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NRPortbl\ACTIVE\FAAN\"/>
    </mc:Choice>
  </mc:AlternateContent>
  <xr:revisionPtr revIDLastSave="0" documentId="8_{0522C58D-8DDE-4143-BDA0-469F03E1A617}" xr6:coauthVersionLast="46" xr6:coauthVersionMax="46" xr10:uidLastSave="{00000000-0000-0000-0000-000000000000}"/>
  <bookViews>
    <workbookView xWindow="-9885" yWindow="4575" windowWidth="21600" windowHeight="11385" activeTab="1" xr2:uid="{8BEF8CA0-31D5-412B-88F2-576A5F23B406}"/>
  </bookViews>
  <sheets>
    <sheet name="Vejledning" sheetId="2" r:id="rId1"/>
    <sheet name="Priser" sheetId="3" r:id="rId2"/>
    <sheet name="Eksempel" sheetId="4" r:id="rId3"/>
  </sheets>
  <definedNames>
    <definedName name="Z_10495866_5CEE_4E82_9D33_20A4B0CBF258_.wvu.Cols" localSheetId="2" hidden="1">Eksempel!$R:$XFD</definedName>
    <definedName name="Z_10495866_5CEE_4E82_9D33_20A4B0CBF258_.wvu.Cols" localSheetId="1" hidden="1">Priser!$R:$XFD</definedName>
    <definedName name="Z_10495866_5CEE_4E82_9D33_20A4B0CBF258_.wvu.Cols" localSheetId="0" hidden="1">Vejledning!$D:$XFD</definedName>
    <definedName name="Z_10495866_5CEE_4E82_9D33_20A4B0CBF258_.wvu.Rows" localSheetId="2" hidden="1">Eksempel!$86:$1048576,Eksempel!$54:$85</definedName>
    <definedName name="Z_10495866_5CEE_4E82_9D33_20A4B0CBF258_.wvu.Rows" localSheetId="1" hidden="1">Priser!$86:$1048576,Priser!$54:$85</definedName>
    <definedName name="Z_10495866_5CEE_4E82_9D33_20A4B0CBF258_.wvu.Rows" localSheetId="0" hidden="1">Vejledning!$60:$1048576,Vejledning!$51:$59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3" l="1"/>
  <c r="E10" i="3"/>
  <c r="E11" i="3"/>
  <c r="E12" i="3"/>
  <c r="F12" i="4"/>
  <c r="E12" i="4"/>
  <c r="F9" i="4"/>
  <c r="F11" i="4"/>
  <c r="E11" i="4"/>
  <c r="F10" i="4"/>
  <c r="E10" i="4"/>
  <c r="E9" i="4"/>
  <c r="F11" i="3"/>
  <c r="F10" i="3"/>
  <c r="F9" i="3"/>
  <c r="E9" i="3"/>
  <c r="G13" i="4" l="1"/>
  <c r="G13" i="3"/>
</calcChain>
</file>

<file path=xl/sharedStrings.xml><?xml version="1.0" encoding="utf-8"?>
<sst xmlns="http://schemas.openxmlformats.org/spreadsheetml/2006/main" count="30" uniqueCount="23">
  <si>
    <t>Til Kontrakt om indkvarteringssteder for asylansøgere og udlændinge uden lovligt ophold</t>
  </si>
  <si>
    <t>Beskrivelse</t>
  </si>
  <si>
    <t>4. Løbende ydelser</t>
  </si>
  <si>
    <t>Priser</t>
  </si>
  <si>
    <t>Pris for indkvartering af 18 beboere</t>
  </si>
  <si>
    <r>
      <t>Pris for 2 ekstra beboere. [</t>
    </r>
    <r>
      <rPr>
        <i/>
        <sz val="12"/>
        <rFont val="Arial"/>
        <family val="2"/>
        <scheme val="minor"/>
      </rPr>
      <t>Prisen skal angives samlet for 2 personer og ikke pr. person</t>
    </r>
    <r>
      <rPr>
        <sz val="12"/>
        <rFont val="Arial"/>
        <family val="2"/>
        <scheme val="minor"/>
      </rPr>
      <t>]</t>
    </r>
  </si>
  <si>
    <t>Pris pr. måned</t>
  </si>
  <si>
    <t>Pris pr. person pr. måned</t>
  </si>
  <si>
    <t>Pris, som indgår i den evalueringstekniske pris</t>
  </si>
  <si>
    <t>Antal estimerede måneder - Til beregning af evalueringsteknisk pris *</t>
  </si>
  <si>
    <t>Evalueringsteknisk pris</t>
  </si>
  <si>
    <r>
      <rPr>
        <b/>
        <i/>
        <sz val="12"/>
        <color rgb="FF00B050"/>
        <rFont val="Calibri "/>
      </rPr>
      <t xml:space="preserve">Vejledningstekst (slettes før kontraktindgåelse): </t>
    </r>
    <r>
      <rPr>
        <i/>
        <sz val="12"/>
        <color rgb="FF00B050"/>
        <rFont val="Calibri "/>
      </rPr>
      <t xml:space="preserve">
</t>
    </r>
    <r>
      <rPr>
        <sz val="12"/>
        <color rgb="FF00B050"/>
        <rFont val="Calibri "/>
      </rPr>
      <t xml:space="preserve">Nærværende faneblad er et eksempel på udfyldning af priser. Tilbudsgiver skal ikke udfylde eller ændre i dette faneblad. Der er til enkelte elementer anført forklarende noter. </t>
    </r>
  </si>
  <si>
    <t>Antal estimerede måneder - Til beregning af evalueringsteknisk pris **</t>
  </si>
  <si>
    <r>
      <t>Pris for 2 yderligere beboere. [</t>
    </r>
    <r>
      <rPr>
        <i/>
        <sz val="12"/>
        <rFont val="Arial"/>
        <family val="2"/>
        <scheme val="minor"/>
      </rPr>
      <t>Prisen skal angives samlet for 2 personer og ikke pr. person</t>
    </r>
    <r>
      <rPr>
        <sz val="12"/>
        <rFont val="Arial"/>
        <family val="2"/>
        <scheme val="minor"/>
      </rPr>
      <t>]</t>
    </r>
  </si>
  <si>
    <r>
      <t>Ekstra omkostning for særlig skærmet plads med personalenormering 1:1 [</t>
    </r>
    <r>
      <rPr>
        <i/>
        <sz val="12"/>
        <rFont val="Arial"/>
        <family val="2"/>
        <scheme val="minor"/>
      </rPr>
      <t>Tilbudsgiver skal anføre den yderligere pris ordregiver skal betale i henhold til prisen for ikke særligt skærmet indkvartering</t>
    </r>
    <r>
      <rPr>
        <sz val="12"/>
        <rFont val="Arial"/>
        <family val="2"/>
        <scheme val="minor"/>
      </rPr>
      <t>]</t>
    </r>
  </si>
  <si>
    <r>
      <t>Ekstra omkostning for særlig skærmet plads med personalenormering 2:1 [</t>
    </r>
    <r>
      <rPr>
        <i/>
        <sz val="12"/>
        <rFont val="Arial"/>
        <family val="2"/>
        <scheme val="minor"/>
      </rPr>
      <t>Tilbudsgiver skal anføre den yderligere pris ordregiver skal betale i henhold til prisen for ikke særligt skærmet indkvartering</t>
    </r>
    <r>
      <rPr>
        <sz val="12"/>
        <rFont val="Arial"/>
        <family val="2"/>
        <scheme val="minor"/>
      </rPr>
      <t>]</t>
    </r>
  </si>
  <si>
    <t xml:space="preserve">* [I eksemplet er anført en yderligere pris på DKK 20.000 pr. måned for indkvartering i en særlig skærmet plads med personalenormering 1:1. Vederlaget for indkvarteringen vil således bestå af den ordinære pris for indkvartering (i dette eksempel 111.111,11) + den yderligere pris (i dette eksempel 20.000). I eksemplet er ydermere anført en yderligere pris på DKK 40.000 pr. måned for indkvartering i en særlig skærmet plads med personalenormering 2:1. Vederlaget for indkvarteringen vil således bestå af den ordinære pris for indkvartering (i dette eksempel 111.111,11) + den yderligere pris (i dette eksempel 40.000)] </t>
  </si>
  <si>
    <r>
      <t>Ekstra omkostning for særlig skærmet plads med personalenormering 1:1 og 2:1 [</t>
    </r>
    <r>
      <rPr>
        <i/>
        <sz val="12"/>
        <rFont val="Arial"/>
        <family val="2"/>
        <scheme val="minor"/>
      </rPr>
      <t>Tilbudsgiver skal anføre den yderligere pris ordregiver skal betale i henhold til prisen for ikke særligt skærmet indkvartering</t>
    </r>
    <r>
      <rPr>
        <sz val="12"/>
        <rFont val="Arial"/>
        <family val="2"/>
        <scheme val="minor"/>
      </rPr>
      <t>] *</t>
    </r>
  </si>
  <si>
    <t>Bilag H – Vejledning til bilaget</t>
  </si>
  <si>
    <t>** [Ordregiver har til brug for beregning af den evalueringstekniske pris skønnet, hvor mange måneder det estimeres, at der vil være behov for det ovenfor anførte. Det er ordregivers skøn, at der i kontraktperioden (inklusiv option) vil være behov for 18 pladser i hele kontraktperioden. Dog forventer ordregiver, at der i kontraktperioden (inklusiv option) kan opstå behov for at udvide med 2 yderligere pladser. Dette skønnes at gøre sig gældende for 16 måneder af kontraktperioden (inklusiv option).  Det er ordregivers skøn, at der vil være behov for én af plads med personalenormeirngen 1:1 hver måned i kontraktperioden.  Det er ordregivers skøn, at der kun undtagelsesvist vil være behov for en særlig skærmet plads med personalenormeringen 2:1]</t>
  </si>
  <si>
    <t>* [Ordregiver har til brug for beregning af den evalueringstekniske pris skønnet, hvor mange måneder det estimeres, at der vil være behov for det ovenfor anførte. Det er ordregivers skøn, at der i kontraktperioden (inklusiv option) vil være behov for 18 pladser i hele kontraktperioden. Dog forventer ordregiver, at der i kontraktperioden (inklusiv option) kan opstå behov for at udvide med 2 yderligere pladser. Dette skønnes at gøre sig gældende for 16 måneder af kontraktperioden (inklusiv option).  Det er ordregivers skøn, at der vil være behov for én af plads med personalenormeirngen 1:1 hver måned i kontraktperioden.  Det er ordregivers skøn, at der kun undtagelsesvist vil være behov for en særlig skærmet plads med personalenormeringen 2:1]</t>
  </si>
  <si>
    <t>Eksempel</t>
  </si>
  <si>
    <r>
      <rPr>
        <b/>
        <i/>
        <sz val="12"/>
        <color rgb="FF00B050"/>
        <rFont val="Calibri "/>
      </rPr>
      <t xml:space="preserve">Vejledningstekst (slettes før kontraktindgåelse): </t>
    </r>
    <r>
      <rPr>
        <i/>
        <sz val="12"/>
        <color rgb="FF00B050"/>
        <rFont val="Calibri "/>
      </rPr>
      <t xml:space="preserve">
Tilbudsgiver skal alene udfylde de lyseblå felter. 
Ændring af modellen eller utilsigtet brug af denne kan medføre, at tilbuddet er ukonditionsmæssigt. 
Alle lyseblå felter skal udfyldes, også hvis værdien er nul i tilbuddet. 
Hvis der mod forventning er manglende udfyldelse af et lyseblåt felt, vil det i tilbuddet blive antaget som et nul.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</si>
</sst>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r.&quot;_-;\-* #,##0.00\ &quot;kr.&quot;_-;_-* &quot;-&quot;??\ &quot;kr.&quot;_-;_-@_-"/>
    <numFmt numFmtId="43" formatCode="_-* #,##0.00_-;\-* #,##0.00_-;_-* &quot;-&quot;??_-;_-@_-"/>
    <numFmt numFmtId="164" formatCode="_ * #,##0.00_)\ _k_r_._ ;_ * \(#,##0.00\)\ _k_r_._ ;_ * &quot;-&quot;??_)\ _k_r_._ ;_ @_ "/>
    <numFmt numFmtId="165" formatCode="_-* #,##0_-;\-* #,##0_-;_-* &quot;-&quot;??_-;_-@_-"/>
  </numFmts>
  <fonts count="19">
    <font>
      <sz val="10"/>
      <color theme="1"/>
      <name val="Arial"/>
      <family val="2"/>
      <scheme val="minor"/>
    </font>
    <font>
      <sz val="11"/>
      <color theme="1"/>
      <name val="Arial"/>
      <family val="2"/>
      <scheme val="minor"/>
    </font>
    <font>
      <sz val="11"/>
      <color theme="1"/>
      <name val="Arial"/>
      <family val="2"/>
      <scheme val="minor"/>
    </font>
    <font>
      <sz val="26"/>
      <color theme="1"/>
      <name val="Garamond"/>
      <family val="1"/>
    </font>
    <font>
      <sz val="14"/>
      <color theme="1"/>
      <name val="Garamond"/>
      <family val="1"/>
    </font>
    <font>
      <b/>
      <sz val="10"/>
      <color theme="1"/>
      <name val="Arial"/>
      <family val="2"/>
      <scheme val="minor"/>
    </font>
    <font>
      <sz val="9"/>
      <color theme="1"/>
      <name val="Garamond"/>
      <family val="1"/>
    </font>
    <font>
      <sz val="11"/>
      <color theme="0"/>
      <name val="Calibri "/>
    </font>
    <font>
      <sz val="12"/>
      <name val="Arial"/>
      <family val="2"/>
      <scheme val="minor"/>
    </font>
    <font>
      <sz val="11"/>
      <color theme="1"/>
      <name val="Calibri "/>
    </font>
    <font>
      <sz val="24"/>
      <color rgb="FF00542E"/>
      <name val="Calibri "/>
    </font>
    <font>
      <b/>
      <sz val="14"/>
      <color theme="1"/>
      <name val="Calibri "/>
    </font>
    <font>
      <b/>
      <sz val="11"/>
      <color theme="1"/>
      <name val="Calibri "/>
    </font>
    <font>
      <i/>
      <sz val="12"/>
      <color rgb="FF00B050"/>
      <name val="Calibri "/>
    </font>
    <font>
      <b/>
      <i/>
      <sz val="12"/>
      <color rgb="FF00B050"/>
      <name val="Calibri "/>
    </font>
    <font>
      <i/>
      <sz val="11"/>
      <color theme="1"/>
      <name val="Calibri "/>
    </font>
    <font>
      <i/>
      <sz val="12"/>
      <name val="Arial"/>
      <family val="2"/>
      <scheme val="minor"/>
    </font>
    <font>
      <sz val="12"/>
      <color theme="0"/>
      <name val="Arial"/>
      <family val="2"/>
      <scheme val="minor"/>
    </font>
    <font>
      <sz val="12"/>
      <color rgb="FF00B050"/>
      <name val="Calibri "/>
    </font>
  </fonts>
  <fills count="7">
    <fill>
      <patternFill patternType="none"/>
    </fill>
    <fill>
      <patternFill patternType="gray125"/>
    </fill>
    <fill>
      <patternFill patternType="solid">
        <fgColor theme="0"/>
        <bgColor indexed="64"/>
      </patternFill>
    </fill>
    <fill>
      <patternFill patternType="solid">
        <fgColor rgb="FF00542E"/>
        <bgColor indexed="64"/>
      </patternFill>
    </fill>
    <fill>
      <patternFill patternType="solid">
        <fgColor theme="1" tint="0.249977111117893"/>
        <bgColor indexed="64"/>
      </patternFill>
    </fill>
    <fill>
      <patternFill patternType="solid">
        <fgColor theme="2" tint="0.59999389629810485"/>
        <bgColor indexed="64"/>
      </patternFill>
    </fill>
    <fill>
      <patternFill patternType="solid">
        <fgColor theme="3"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thin">
        <color indexed="64"/>
      </left>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1" fillId="2" borderId="0" xfId="2" applyFill="1"/>
    <xf numFmtId="0" fontId="1" fillId="0" borderId="0" xfId="2"/>
    <xf numFmtId="0" fontId="3" fillId="2" borderId="1"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5" fillId="2" borderId="0" xfId="2" applyFont="1" applyFill="1"/>
    <xf numFmtId="0" fontId="9" fillId="2" borderId="0" xfId="2" applyFont="1" applyFill="1"/>
    <xf numFmtId="0" fontId="10" fillId="2" borderId="0" xfId="2" applyFont="1" applyFill="1" applyAlignment="1">
      <alignment vertical="center"/>
    </xf>
    <xf numFmtId="0" fontId="9" fillId="3" borderId="0" xfId="2" applyFont="1" applyFill="1"/>
    <xf numFmtId="0" fontId="9" fillId="0" borderId="0" xfId="2" applyFont="1"/>
    <xf numFmtId="0" fontId="11" fillId="2" borderId="0" xfId="2" applyFont="1" applyFill="1"/>
    <xf numFmtId="0" fontId="12" fillId="2" borderId="0" xfId="2" applyFont="1" applyFill="1" applyAlignment="1">
      <alignment horizontal="center"/>
    </xf>
    <xf numFmtId="0" fontId="9" fillId="2" borderId="5" xfId="2" applyFont="1" applyFill="1" applyBorder="1"/>
    <xf numFmtId="0" fontId="8" fillId="2" borderId="0" xfId="2" applyFont="1" applyFill="1" applyAlignment="1">
      <alignment vertical="center" wrapText="1"/>
    </xf>
    <xf numFmtId="0" fontId="8" fillId="0" borderId="6" xfId="2" applyFont="1" applyBorder="1" applyAlignment="1">
      <alignment vertical="center" wrapText="1"/>
    </xf>
    <xf numFmtId="44" fontId="17" fillId="4" borderId="2" xfId="2" applyNumberFormat="1" applyFont="1" applyFill="1" applyBorder="1" applyAlignment="1" applyProtection="1">
      <alignment horizontal="left" vertical="center" wrapText="1"/>
      <protection locked="0"/>
    </xf>
    <xf numFmtId="3" fontId="17" fillId="4" borderId="2" xfId="2" applyNumberFormat="1" applyFont="1" applyFill="1" applyBorder="1" applyAlignment="1">
      <alignment horizontal="left" vertical="center" wrapText="1"/>
    </xf>
    <xf numFmtId="9" fontId="17" fillId="4" borderId="2" xfId="4" applyFont="1" applyFill="1" applyBorder="1" applyAlignment="1">
      <alignment horizontal="left" vertical="center" wrapText="1"/>
    </xf>
    <xf numFmtId="0" fontId="7" fillId="4" borderId="0" xfId="2" applyFont="1" applyFill="1" applyAlignment="1">
      <alignment horizontal="left" vertical="center"/>
    </xf>
    <xf numFmtId="0" fontId="15" fillId="2" borderId="0" xfId="2" applyFont="1" applyFill="1" applyAlignment="1">
      <alignment wrapText="1"/>
    </xf>
    <xf numFmtId="0" fontId="6" fillId="0" borderId="0" xfId="2" applyFont="1" applyFill="1" applyAlignment="1">
      <alignment vertical="center"/>
    </xf>
    <xf numFmtId="0" fontId="6" fillId="0" borderId="0" xfId="2" applyFont="1" applyFill="1"/>
    <xf numFmtId="164" fontId="17" fillId="4" borderId="2" xfId="3" applyFont="1" applyFill="1" applyBorder="1" applyAlignment="1">
      <alignment horizontal="center" vertical="center" wrapText="1"/>
    </xf>
    <xf numFmtId="43" fontId="9" fillId="5" borderId="2" xfId="1" applyFont="1" applyFill="1" applyBorder="1"/>
    <xf numFmtId="43" fontId="9" fillId="6" borderId="2" xfId="1" applyFont="1" applyFill="1" applyBorder="1"/>
    <xf numFmtId="43" fontId="9" fillId="6" borderId="0" xfId="1" applyFont="1" applyFill="1"/>
    <xf numFmtId="43" fontId="9" fillId="2" borderId="0" xfId="1" applyFont="1" applyFill="1"/>
    <xf numFmtId="0" fontId="15" fillId="0" borderId="0" xfId="2" applyFont="1" applyAlignment="1">
      <alignment wrapText="1"/>
    </xf>
    <xf numFmtId="165" fontId="9" fillId="6" borderId="2" xfId="1" applyNumberFormat="1" applyFont="1" applyFill="1" applyBorder="1" applyAlignment="1">
      <alignment horizontal="center" vertical="center"/>
    </xf>
    <xf numFmtId="0" fontId="9" fillId="6" borderId="2" xfId="2" applyFont="1" applyFill="1" applyBorder="1" applyAlignment="1">
      <alignment horizontal="right" vertical="center"/>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xf>
    <xf numFmtId="44" fontId="17" fillId="4" borderId="2" xfId="2" applyNumberFormat="1" applyFont="1" applyFill="1" applyBorder="1" applyAlignment="1" applyProtection="1">
      <alignment horizontal="left" vertical="center" wrapText="1"/>
    </xf>
    <xf numFmtId="3" fontId="17" fillId="4" borderId="2" xfId="2" applyNumberFormat="1" applyFont="1" applyFill="1" applyBorder="1" applyAlignment="1" applyProtection="1">
      <alignment horizontal="left" vertical="center" wrapText="1"/>
    </xf>
    <xf numFmtId="9" fontId="17" fillId="4" borderId="2" xfId="4" applyFont="1" applyFill="1" applyBorder="1" applyAlignment="1" applyProtection="1">
      <alignment horizontal="left" vertical="center" wrapText="1"/>
    </xf>
    <xf numFmtId="164" fontId="17" fillId="4" borderId="2" xfId="3" applyFont="1" applyFill="1" applyBorder="1" applyAlignment="1" applyProtection="1">
      <alignment horizontal="center" vertical="center" wrapText="1"/>
    </xf>
    <xf numFmtId="0" fontId="9" fillId="6" borderId="2" xfId="2" applyFont="1" applyFill="1" applyBorder="1" applyAlignment="1" applyProtection="1">
      <alignment horizontal="center" vertical="center"/>
    </xf>
    <xf numFmtId="0" fontId="9" fillId="6" borderId="2" xfId="2" applyFont="1" applyFill="1" applyBorder="1" applyProtection="1"/>
    <xf numFmtId="0" fontId="9" fillId="6" borderId="0" xfId="2" applyFont="1" applyFill="1" applyProtection="1"/>
    <xf numFmtId="0" fontId="9" fillId="2" borderId="0" xfId="2" applyFont="1" applyFill="1" applyProtection="1"/>
    <xf numFmtId="0" fontId="9" fillId="0" borderId="0" xfId="2" applyFont="1" applyProtection="1"/>
    <xf numFmtId="0" fontId="13" fillId="2" borderId="3" xfId="2" applyFont="1" applyFill="1" applyBorder="1" applyAlignment="1" applyProtection="1">
      <alignment horizontal="center" vertical="center" wrapText="1"/>
    </xf>
    <xf numFmtId="0" fontId="13" fillId="2" borderId="4" xfId="2" applyFont="1" applyFill="1" applyBorder="1" applyAlignment="1" applyProtection="1">
      <alignment horizontal="center" vertical="center"/>
    </xf>
    <xf numFmtId="0" fontId="7" fillId="4" borderId="0" xfId="2" applyFont="1" applyFill="1" applyAlignment="1" applyProtection="1">
      <alignment horizontal="left" vertical="center"/>
    </xf>
    <xf numFmtId="0" fontId="8" fillId="0" borderId="6" xfId="2" applyFont="1" applyBorder="1" applyAlignment="1" applyProtection="1">
      <alignment vertical="center" wrapText="1"/>
    </xf>
    <xf numFmtId="0" fontId="15" fillId="2" borderId="0" xfId="2" applyFont="1" applyFill="1" applyAlignment="1" applyProtection="1">
      <alignment wrapText="1"/>
    </xf>
    <xf numFmtId="0" fontId="9" fillId="2" borderId="0" xfId="2" applyFont="1" applyFill="1" applyProtection="1">
      <protection locked="0"/>
    </xf>
    <xf numFmtId="0" fontId="10" fillId="2" borderId="0" xfId="2" applyFont="1" applyFill="1" applyAlignment="1" applyProtection="1">
      <alignment vertical="center"/>
      <protection locked="0"/>
    </xf>
    <xf numFmtId="0" fontId="9" fillId="3" borderId="0" xfId="2" applyFont="1" applyFill="1" applyProtection="1">
      <protection locked="0"/>
    </xf>
    <xf numFmtId="0" fontId="9" fillId="0" borderId="0" xfId="2" applyFont="1" applyProtection="1">
      <protection locked="0"/>
    </xf>
    <xf numFmtId="0" fontId="11" fillId="2" borderId="0" xfId="2" applyFont="1" applyFill="1" applyProtection="1">
      <protection locked="0"/>
    </xf>
    <xf numFmtId="0" fontId="12" fillId="2" borderId="0" xfId="2" applyFont="1" applyFill="1" applyAlignment="1" applyProtection="1">
      <alignment horizontal="center"/>
      <protection locked="0"/>
    </xf>
    <xf numFmtId="0" fontId="9" fillId="2" borderId="5" xfId="2" applyFont="1" applyFill="1" applyBorder="1" applyProtection="1">
      <protection locked="0"/>
    </xf>
    <xf numFmtId="0" fontId="9" fillId="5" borderId="2" xfId="2" applyFont="1" applyFill="1" applyBorder="1" applyProtection="1">
      <protection locked="0"/>
    </xf>
    <xf numFmtId="0" fontId="8" fillId="2" borderId="0" xfId="2" applyFont="1" applyFill="1" applyAlignment="1" applyProtection="1">
      <alignment vertical="center" wrapText="1"/>
      <protection locked="0"/>
    </xf>
  </cellXfs>
  <cellStyles count="5">
    <cellStyle name="Komma" xfId="1" builtinId="3"/>
    <cellStyle name="Komma 2" xfId="3" xr:uid="{98736472-8BEC-4F5C-BA1B-6CA10880BD60}"/>
    <cellStyle name="Normal" xfId="0" builtinId="0" customBuiltin="1"/>
    <cellStyle name="Normal 2" xfId="2" xr:uid="{8535F8DD-0B9C-47D5-AC89-C2028C4BCA9B}"/>
    <cellStyle name="Procent 2" xfId="4" xr:uid="{89461644-9733-458C-BE88-81F166FA29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22860</xdr:colOff>
      <xdr:row>7</xdr:row>
      <xdr:rowOff>30480</xdr:rowOff>
    </xdr:from>
    <xdr:to>
      <xdr:col>2</xdr:col>
      <xdr:colOff>19050</xdr:colOff>
      <xdr:row>46</xdr:row>
      <xdr:rowOff>99060</xdr:rowOff>
    </xdr:to>
    <xdr:sp macro="" textlink="">
      <xdr:nvSpPr>
        <xdr:cNvPr id="2" name="Tekstfelt 3">
          <a:extLst>
            <a:ext uri="{FF2B5EF4-FFF2-40B4-BE49-F238E27FC236}">
              <a16:creationId xmlns:a16="http://schemas.microsoft.com/office/drawing/2014/main" id="{E117E8BD-5605-45AE-880E-0081CD9DCBA3}"/>
            </a:ext>
          </a:extLst>
        </xdr:cNvPr>
        <xdr:cNvSpPr txBox="1"/>
      </xdr:nvSpPr>
      <xdr:spPr>
        <a:xfrm>
          <a:off x="299085" y="1649730"/>
          <a:ext cx="5206365" cy="7593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a:t>
          </a:r>
          <a:r>
            <a:rPr lang="da-DK" sz="1100" b="1" i="1">
              <a:solidFill>
                <a:schemeClr val="accent6"/>
              </a:solidFill>
              <a:effectLst/>
              <a:latin typeface="Times New Roman" panose="02020603050405020304" pitchFamily="18" charset="0"/>
              <a:ea typeface="+mn-ea"/>
              <a:cs typeface="Times New Roman" panose="02020603050405020304" pitchFamily="18" charset="0"/>
            </a:rPr>
            <a:t>Vejledning til tilbudsgiver:</a:t>
          </a:r>
          <a:endParaRPr lang="da-DK" sz="1100">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Vejledning til tilbudsgiver er angivet med kursiv i toppen af hvert</a:t>
          </a:r>
          <a:r>
            <a:rPr lang="da-DK" sz="1100" i="1" baseline="0">
              <a:solidFill>
                <a:schemeClr val="accent6"/>
              </a:solidFill>
              <a:effectLst/>
              <a:latin typeface="Times New Roman" panose="02020603050405020304" pitchFamily="18" charset="0"/>
              <a:ea typeface="+mn-ea"/>
              <a:cs typeface="Times New Roman" panose="02020603050405020304" pitchFamily="18" charset="0"/>
            </a:rPr>
            <a:t> faneblad eller i forbindelse med et inputfelt </a:t>
          </a:r>
          <a:r>
            <a:rPr lang="da-DK" sz="1100" i="1">
              <a:solidFill>
                <a:schemeClr val="accent6"/>
              </a:solidFill>
              <a:effectLst/>
              <a:latin typeface="Times New Roman" panose="02020603050405020304" pitchFamily="18" charset="0"/>
              <a:ea typeface="+mn-ea"/>
              <a:cs typeface="Times New Roman" panose="02020603050405020304" pitchFamily="18" charset="0"/>
            </a:rPr>
            <a:t>med kursiv i skarpe parenteser som denne. Ud over denne generelle vejledning indeholder bilaget en række specifikke vejledningstekster til tilbudsgiver.</a:t>
          </a:r>
          <a:endParaRPr lang="da-DK" sz="1100">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 </a:t>
          </a:r>
          <a:endParaRPr lang="da-DK" sz="1100">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Tilbudsgiver bedes i dette bilag anføre priser i overensstemmelse med den specifikke vejledning heri. </a:t>
          </a:r>
        </a:p>
        <a:p>
          <a:pPr hangingPunct="0"/>
          <a:endParaRPr lang="da-DK" sz="1100" i="1">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Tilbudsgiver </a:t>
          </a:r>
          <a:r>
            <a:rPr lang="da-DK" sz="1100" i="1" baseline="0">
              <a:solidFill>
                <a:schemeClr val="accent6"/>
              </a:solidFill>
              <a:effectLst/>
              <a:latin typeface="Times New Roman" panose="02020603050405020304" pitchFamily="18" charset="0"/>
              <a:ea typeface="+mn-ea"/>
              <a:cs typeface="Times New Roman" panose="02020603050405020304" pitchFamily="18" charset="0"/>
            </a:rPr>
            <a:t>udfylder de lyseblå celler i bilaget som en del af tilbuddet. Bemærk, at lyserøde celler beregnes automatisk på baggrund af tilbudsgivers priser.</a:t>
          </a:r>
        </a:p>
        <a:p>
          <a:pPr hangingPunct="0"/>
          <a:endParaRPr lang="da-DK" sz="1100" i="1" baseline="0">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baseline="0">
              <a:solidFill>
                <a:schemeClr val="accent6"/>
              </a:solidFill>
              <a:effectLst/>
              <a:latin typeface="Times New Roman" panose="02020603050405020304" pitchFamily="18" charset="0"/>
              <a:ea typeface="+mn-ea"/>
              <a:cs typeface="Times New Roman" panose="02020603050405020304" pitchFamily="18" charset="0"/>
            </a:rPr>
            <a:t>Såfremt tilbudsgiver ikke tager særskilt vederlag for en given enhed, kan tilbudsgiver angive DKK 0 for den pågældende enhed. Såfremt en pris, et antal eller en procentsats ikke er udfyldt anses den pågældende enhed for tilbudt af tilbudsgiver som "nul". </a:t>
          </a:r>
        </a:p>
        <a:p>
          <a:pPr hangingPunct="0"/>
          <a:endParaRPr lang="da-DK" sz="1100" i="1" baseline="0">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Alle</a:t>
          </a:r>
          <a:r>
            <a:rPr lang="da-DK" sz="1100" i="1" baseline="0">
              <a:solidFill>
                <a:schemeClr val="accent6"/>
              </a:solidFill>
              <a:effectLst/>
              <a:latin typeface="Times New Roman" panose="02020603050405020304" pitchFamily="18" charset="0"/>
              <a:ea typeface="+mn-ea"/>
              <a:cs typeface="Times New Roman" panose="02020603050405020304" pitchFamily="18" charset="0"/>
            </a:rPr>
            <a:t> vederlag skal angives i danske kroner (DKK) inklusive alle gældende skatter og afgifter på tidspunktet for Kontraktens indgåelse, men eksklusive moms. Tilbudsgivers vederlag er inklusive alt, medmindre det i relation til en given ydelse mv., udtrykkeligt er angivet, at tilbudsgiver er berettiget til yderligere vederlag herfor.</a:t>
          </a:r>
        </a:p>
        <a:p>
          <a:pPr hangingPunct="0"/>
          <a:endParaRPr lang="da-DK" sz="1100">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Tilbudsgiver skal ikke ændre i bilaget, medmindre dette specifikt er angivet i vejledning til tilbudsgiver, eller hvor det er markeret på anden vis. Såfremt tilbudsgiver retter i bilaget</a:t>
          </a:r>
          <a:r>
            <a:rPr lang="da-DK" sz="1100" i="1" baseline="0">
              <a:solidFill>
                <a:schemeClr val="accent6"/>
              </a:solidFill>
              <a:effectLst/>
              <a:latin typeface="Times New Roman" panose="02020603050405020304" pitchFamily="18" charset="0"/>
              <a:ea typeface="+mn-ea"/>
              <a:cs typeface="Times New Roman" panose="02020603050405020304" pitchFamily="18" charset="0"/>
            </a:rPr>
            <a:t> uden for disse rammer, kan det medføre, at tilbudsgiver vurderes ukonditionsmæssigt.</a:t>
          </a:r>
          <a:endParaRPr lang="da-DK" sz="1100">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 </a:t>
          </a:r>
          <a:endParaRPr lang="da-DK" sz="1100">
            <a:solidFill>
              <a:schemeClr val="accent6"/>
            </a:solidFill>
            <a:effectLst/>
            <a:latin typeface="Times New Roman" panose="02020603050405020304" pitchFamily="18" charset="0"/>
            <a:ea typeface="+mn-ea"/>
            <a:cs typeface="Times New Roman" panose="02020603050405020304" pitchFamily="18" charset="0"/>
          </a:endParaRPr>
        </a:p>
        <a:p>
          <a:pPr hangingPunct="0"/>
          <a:r>
            <a:rPr lang="da-DK" sz="1100" i="1">
              <a:solidFill>
                <a:schemeClr val="accent6"/>
              </a:solidFill>
              <a:effectLst/>
              <a:latin typeface="Times New Roman" panose="02020603050405020304" pitchFamily="18" charset="0"/>
              <a:ea typeface="+mn-ea"/>
              <a:cs typeface="Times New Roman" panose="02020603050405020304" pitchFamily="18" charset="0"/>
            </a:rPr>
            <a:t>Vejledning til tilbudsgiver i de øvrige faneblade</a:t>
          </a:r>
          <a:r>
            <a:rPr lang="da-DK" sz="1100" i="1" baseline="0">
              <a:solidFill>
                <a:schemeClr val="accent6"/>
              </a:solidFill>
              <a:effectLst/>
              <a:latin typeface="Times New Roman" panose="02020603050405020304" pitchFamily="18" charset="0"/>
              <a:ea typeface="+mn-ea"/>
              <a:cs typeface="Times New Roman" panose="02020603050405020304" pitchFamily="18" charset="0"/>
            </a:rPr>
            <a:t> </a:t>
          </a:r>
          <a:r>
            <a:rPr lang="da-DK" sz="1100" i="1">
              <a:solidFill>
                <a:schemeClr val="accent6"/>
              </a:solidFill>
              <a:effectLst/>
              <a:latin typeface="Times New Roman" panose="02020603050405020304" pitchFamily="18" charset="0"/>
              <a:ea typeface="+mn-ea"/>
              <a:cs typeface="Times New Roman" panose="02020603050405020304" pitchFamily="18" charset="0"/>
            </a:rPr>
            <a:t>samt fanbladet</a:t>
          </a:r>
          <a:r>
            <a:rPr lang="da-DK" sz="1100" i="1" baseline="0">
              <a:solidFill>
                <a:schemeClr val="accent6"/>
              </a:solidFill>
              <a:effectLst/>
              <a:latin typeface="Times New Roman" panose="02020603050405020304" pitchFamily="18" charset="0"/>
              <a:ea typeface="+mn-ea"/>
              <a:cs typeface="Times New Roman" panose="02020603050405020304" pitchFamily="18" charset="0"/>
            </a:rPr>
            <a:t> "Vejledning"</a:t>
          </a:r>
          <a:r>
            <a:rPr lang="da-DK" sz="1100" i="1">
              <a:solidFill>
                <a:schemeClr val="accent6"/>
              </a:solidFill>
              <a:effectLst/>
              <a:latin typeface="Times New Roman" panose="02020603050405020304" pitchFamily="18" charset="0"/>
              <a:ea typeface="+mn-ea"/>
              <a:cs typeface="Times New Roman" panose="02020603050405020304" pitchFamily="18" charset="0"/>
            </a:rPr>
            <a:t> slettes af ordregiver inden kontraktunderskrift. ]</a:t>
          </a:r>
          <a:r>
            <a:rPr lang="da-DK" sz="1100">
              <a:solidFill>
                <a:schemeClr val="accent6"/>
              </a:solidFill>
              <a:effectLst/>
              <a:latin typeface="Times New Roman" panose="02020603050405020304" pitchFamily="18" charset="0"/>
              <a:cs typeface="Times New Roman" panose="02020603050405020304" pitchFamily="18" charset="0"/>
            </a:rPr>
            <a:t> </a:t>
          </a:r>
          <a:r>
            <a:rPr lang="da-DK" sz="1100">
              <a:solidFill>
                <a:schemeClr val="accent6"/>
              </a:solidFill>
              <a:effectLst/>
              <a:latin typeface="Times New Roman" panose="02020603050405020304" pitchFamily="18" charset="0"/>
              <a:ea typeface="+mn-ea"/>
              <a:cs typeface="Times New Roman" panose="02020603050405020304" pitchFamily="18" charset="0"/>
            </a:rPr>
            <a:t> </a:t>
          </a:r>
        </a:p>
        <a:p>
          <a:pPr hangingPunct="0"/>
          <a:endParaRPr lang="da-DK" sz="11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tema">
  <a:themeElements>
    <a:clrScheme name="Kammeradvokaten">
      <a:dk1>
        <a:srgbClr val="000000"/>
      </a:dk1>
      <a:lt1>
        <a:srgbClr val="FFFFFF"/>
      </a:lt1>
      <a:dk2>
        <a:srgbClr val="FF665E"/>
      </a:dk2>
      <a:lt2>
        <a:srgbClr val="8AD2F1"/>
      </a:lt2>
      <a:accent1>
        <a:srgbClr val="8AD2F1"/>
      </a:accent1>
      <a:accent2>
        <a:srgbClr val="C1EBF7"/>
      </a:accent2>
      <a:accent3>
        <a:srgbClr val="26D07C"/>
      </a:accent3>
      <a:accent4>
        <a:srgbClr val="809AA3"/>
      </a:accent4>
      <a:accent5>
        <a:srgbClr val="F6F6F6"/>
      </a:accent5>
      <a:accent6>
        <a:srgbClr val="FFA763"/>
      </a:accent6>
      <a:hlink>
        <a:srgbClr val="809AA3"/>
      </a:hlink>
      <a:folHlink>
        <a:srgbClr val="809AA3"/>
      </a:folHlink>
    </a:clrScheme>
    <a:fontScheme name="Kammeradvokate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E98F5-15A2-48DB-9A27-8B5EB7B3860D}">
  <sheetPr>
    <tabColor rgb="FFFFC000"/>
    <pageSetUpPr fitToPage="1"/>
  </sheetPr>
  <dimension ref="A1:C59"/>
  <sheetViews>
    <sheetView zoomScaleNormal="100" workbookViewId="0">
      <selection activeCell="B6" sqref="B6"/>
    </sheetView>
  </sheetViews>
  <sheetFormatPr defaultColWidth="0" defaultRowHeight="14.45" customHeight="1" zeroHeight="1"/>
  <cols>
    <col min="1" max="1" width="4.140625" style="2" customWidth="1"/>
    <col min="2" max="2" width="78.140625" style="2" customWidth="1"/>
    <col min="3" max="3" width="4.140625" style="2" customWidth="1"/>
    <col min="4" max="16384" width="8.85546875" style="2" hidden="1"/>
  </cols>
  <sheetData>
    <row r="1" spans="1:3" ht="14.25">
      <c r="A1" s="1"/>
      <c r="B1" s="1"/>
      <c r="C1" s="1"/>
    </row>
    <row r="2" spans="1:3" ht="14.25">
      <c r="A2" s="1"/>
      <c r="B2" s="1"/>
      <c r="C2" s="1"/>
    </row>
    <row r="3" spans="1:3" ht="14.25">
      <c r="A3" s="1"/>
      <c r="B3" s="1"/>
      <c r="C3" s="1"/>
    </row>
    <row r="4" spans="1:3" ht="14.25">
      <c r="A4" s="1"/>
      <c r="B4" s="1"/>
      <c r="C4" s="1"/>
    </row>
    <row r="5" spans="1:3" ht="14.25">
      <c r="A5" s="1"/>
      <c r="B5" s="1"/>
      <c r="C5" s="1"/>
    </row>
    <row r="6" spans="1:3" ht="33.75">
      <c r="A6" s="1"/>
      <c r="B6" s="3" t="s">
        <v>18</v>
      </c>
      <c r="C6" s="1"/>
    </row>
    <row r="7" spans="1:3" ht="37.5">
      <c r="A7" s="1"/>
      <c r="B7" s="4" t="s">
        <v>0</v>
      </c>
      <c r="C7" s="1"/>
    </row>
    <row r="8" spans="1:3" ht="18.75">
      <c r="A8" s="1"/>
      <c r="B8" s="5"/>
      <c r="C8" s="1"/>
    </row>
    <row r="9" spans="1:3" ht="18.75">
      <c r="A9" s="1"/>
      <c r="B9" s="5"/>
      <c r="C9" s="1"/>
    </row>
    <row r="10" spans="1:3" ht="14.25">
      <c r="A10" s="1"/>
      <c r="B10" s="1"/>
      <c r="C10" s="1"/>
    </row>
    <row r="11" spans="1:3" ht="14.25">
      <c r="A11" s="1"/>
      <c r="B11" s="6"/>
      <c r="C11" s="1"/>
    </row>
    <row r="12" spans="1:3" ht="14.25">
      <c r="A12" s="1"/>
      <c r="B12" s="1"/>
      <c r="C12" s="1"/>
    </row>
    <row r="13" spans="1:3" ht="14.25">
      <c r="A13" s="1"/>
      <c r="B13" s="1"/>
      <c r="C13" s="1"/>
    </row>
    <row r="14" spans="1:3" ht="14.25">
      <c r="A14" s="1"/>
      <c r="B14" s="1"/>
      <c r="C14" s="1"/>
    </row>
    <row r="15" spans="1:3" ht="14.25">
      <c r="A15" s="1"/>
      <c r="B15" s="1"/>
      <c r="C15" s="1"/>
    </row>
    <row r="16" spans="1:3" ht="14.25">
      <c r="A16" s="1"/>
      <c r="B16" s="1"/>
      <c r="C16" s="1"/>
    </row>
    <row r="17" spans="1:3" ht="14.25">
      <c r="A17" s="1"/>
      <c r="B17" s="1"/>
      <c r="C17" s="1"/>
    </row>
    <row r="18" spans="1:3" ht="14.25">
      <c r="A18" s="1"/>
      <c r="B18" s="1"/>
      <c r="C18" s="1"/>
    </row>
    <row r="19" spans="1:3" ht="14.25">
      <c r="A19" s="1"/>
      <c r="B19" s="1"/>
      <c r="C19" s="1"/>
    </row>
    <row r="20" spans="1:3" ht="14.25">
      <c r="A20" s="1"/>
      <c r="B20" s="1"/>
      <c r="C20" s="1"/>
    </row>
    <row r="21" spans="1:3" ht="14.25">
      <c r="A21" s="1"/>
      <c r="B21" s="1"/>
      <c r="C21" s="1"/>
    </row>
    <row r="22" spans="1:3" ht="14.25">
      <c r="A22" s="1"/>
      <c r="B22" s="1"/>
      <c r="C22" s="1"/>
    </row>
    <row r="23" spans="1:3" ht="14.25">
      <c r="A23" s="1"/>
      <c r="B23" s="1"/>
      <c r="C23" s="1"/>
    </row>
    <row r="24" spans="1:3" ht="14.25">
      <c r="A24" s="1"/>
      <c r="B24" s="1"/>
      <c r="C24" s="1"/>
    </row>
    <row r="25" spans="1:3" ht="14.25">
      <c r="A25" s="1"/>
      <c r="B25" s="1"/>
      <c r="C25" s="1"/>
    </row>
    <row r="26" spans="1:3" ht="14.25">
      <c r="A26" s="1"/>
      <c r="B26" s="1"/>
      <c r="C26" s="1"/>
    </row>
    <row r="27" spans="1:3" ht="14.25">
      <c r="A27" s="1"/>
      <c r="B27" s="1"/>
      <c r="C27" s="1"/>
    </row>
    <row r="28" spans="1:3" ht="14.25">
      <c r="A28" s="1"/>
      <c r="B28" s="1"/>
      <c r="C28" s="1"/>
    </row>
    <row r="29" spans="1:3" ht="14.25">
      <c r="A29" s="1"/>
      <c r="B29" s="1"/>
      <c r="C29" s="1"/>
    </row>
    <row r="30" spans="1:3" ht="14.25">
      <c r="A30" s="1"/>
      <c r="B30" s="1"/>
      <c r="C30" s="1"/>
    </row>
    <row r="31" spans="1:3" ht="14.25">
      <c r="A31" s="1"/>
      <c r="B31" s="1"/>
      <c r="C31" s="1"/>
    </row>
    <row r="32" spans="1:3" ht="14.25">
      <c r="A32" s="1"/>
      <c r="B32" s="1"/>
      <c r="C32" s="1"/>
    </row>
    <row r="33" spans="1:3" ht="14.25">
      <c r="A33" s="1"/>
      <c r="B33" s="1"/>
      <c r="C33" s="1"/>
    </row>
    <row r="34" spans="1:3" ht="14.25">
      <c r="A34" s="1"/>
      <c r="B34" s="1"/>
      <c r="C34" s="1"/>
    </row>
    <row r="35" spans="1:3" ht="14.25">
      <c r="A35" s="1"/>
      <c r="B35" s="1"/>
      <c r="C35" s="1"/>
    </row>
    <row r="36" spans="1:3" ht="14.25">
      <c r="A36" s="1"/>
      <c r="B36" s="1"/>
      <c r="C36" s="1"/>
    </row>
    <row r="37" spans="1:3" ht="14.25">
      <c r="A37" s="1"/>
      <c r="B37" s="1"/>
      <c r="C37" s="1"/>
    </row>
    <row r="38" spans="1:3" ht="14.25">
      <c r="A38" s="1"/>
      <c r="B38" s="1"/>
      <c r="C38" s="1"/>
    </row>
    <row r="39" spans="1:3" ht="14.25">
      <c r="A39" s="1"/>
      <c r="B39" s="1"/>
      <c r="C39" s="1"/>
    </row>
    <row r="40" spans="1:3" ht="14.25">
      <c r="A40" s="1"/>
      <c r="B40" s="1"/>
      <c r="C40" s="1"/>
    </row>
    <row r="41" spans="1:3" ht="14.25">
      <c r="A41" s="1"/>
      <c r="B41" s="1"/>
      <c r="C41" s="1"/>
    </row>
    <row r="42" spans="1:3" ht="14.25">
      <c r="A42" s="1"/>
      <c r="B42" s="1"/>
      <c r="C42" s="1"/>
    </row>
    <row r="43" spans="1:3" ht="14.25">
      <c r="A43" s="1"/>
      <c r="B43" s="1"/>
      <c r="C43" s="1"/>
    </row>
    <row r="44" spans="1:3" ht="14.25">
      <c r="A44" s="1"/>
      <c r="B44" s="1"/>
      <c r="C44" s="1"/>
    </row>
    <row r="45" spans="1:3" ht="14.25">
      <c r="A45" s="1"/>
      <c r="B45" s="1"/>
      <c r="C45" s="1"/>
    </row>
    <row r="46" spans="1:3" ht="14.25">
      <c r="A46" s="1"/>
      <c r="B46" s="1"/>
      <c r="C46" s="1"/>
    </row>
    <row r="47" spans="1:3" ht="14.25">
      <c r="A47" s="1"/>
      <c r="B47" s="1"/>
      <c r="C47" s="1"/>
    </row>
    <row r="48" spans="1:3" s="1" customFormat="1" ht="14.25">
      <c r="B48" s="21"/>
    </row>
    <row r="49" spans="2:2" s="1" customFormat="1" ht="14.25">
      <c r="B49" s="22"/>
    </row>
    <row r="50" spans="2:2" s="1" customFormat="1" ht="14.25"/>
    <row r="51" spans="2:2" ht="14.25" hidden="1"/>
    <row r="52" spans="2:2" ht="14.25" hidden="1"/>
    <row r="53" spans="2:2" ht="14.25" hidden="1"/>
    <row r="54" spans="2:2" ht="14.25" hidden="1"/>
    <row r="55" spans="2:2" ht="14.25" hidden="1"/>
    <row r="56" spans="2:2" ht="14.25" hidden="1"/>
    <row r="57" spans="2:2" ht="14.25" hidden="1"/>
    <row r="58" spans="2:2" ht="14.25" hidden="1"/>
    <row r="59" spans="2:2" ht="14.25" hidden="1"/>
  </sheetData>
  <pageMargins left="0.70866141732283472" right="0.70866141732283472" top="0.74803149606299213" bottom="0.74803149606299213" header="0.31496062992125984" footer="0.31496062992125984"/>
  <pageSetup paperSize="8" fitToHeight="0" orientation="portrait" r:id="rId1"/>
  <headerFooter>
    <oddHeader>&amp;RBilag 11.1 (Specifikation af priser)</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160D3-1A38-4D27-9121-FB8E557CB174}">
  <sheetPr>
    <pageSetUpPr fitToPage="1"/>
  </sheetPr>
  <dimension ref="A1:Q85"/>
  <sheetViews>
    <sheetView tabSelected="1" zoomScale="80" zoomScaleNormal="80" workbookViewId="0">
      <selection activeCell="B23" sqref="B23"/>
    </sheetView>
  </sheetViews>
  <sheetFormatPr defaultColWidth="0" defaultRowHeight="0" customHeight="1" zeroHeight="1"/>
  <cols>
    <col min="1" max="1" width="5.7109375" style="50" customWidth="1"/>
    <col min="2" max="2" width="73.140625" style="50" customWidth="1"/>
    <col min="3" max="3" width="30.28515625" style="50" customWidth="1"/>
    <col min="4" max="4" width="34" style="50" customWidth="1"/>
    <col min="5" max="5" width="14.5703125" style="50" customWidth="1"/>
    <col min="6" max="6" width="27.7109375" style="50" customWidth="1"/>
    <col min="7" max="7" width="26.85546875" style="50" customWidth="1"/>
    <col min="8" max="9" width="14.5703125" style="47" customWidth="1"/>
    <col min="10" max="10" width="9.7109375" style="47" customWidth="1"/>
    <col min="11" max="11" width="6.28515625" style="47" customWidth="1"/>
    <col min="12" max="17" width="8.85546875" style="47" customWidth="1"/>
    <col min="18" max="16384" width="8.85546875" style="47" hidden="1"/>
  </cols>
  <sheetData>
    <row r="1" spans="1:17" ht="43.9" customHeight="1">
      <c r="A1" s="47"/>
      <c r="B1" s="48" t="s">
        <v>3</v>
      </c>
      <c r="C1" s="47"/>
      <c r="D1" s="47"/>
      <c r="E1" s="47"/>
      <c r="F1" s="47"/>
      <c r="G1" s="47"/>
    </row>
    <row r="2" spans="1:17" s="50" customFormat="1" ht="2.4500000000000002" customHeight="1">
      <c r="A2" s="49"/>
      <c r="B2" s="49"/>
      <c r="C2" s="49"/>
      <c r="D2" s="49"/>
      <c r="E2" s="49"/>
      <c r="F2" s="49"/>
      <c r="G2" s="49"/>
      <c r="H2" s="49"/>
      <c r="I2" s="49"/>
      <c r="J2" s="49"/>
      <c r="K2" s="49"/>
      <c r="L2" s="49"/>
      <c r="M2" s="49"/>
      <c r="N2" s="49"/>
      <c r="O2" s="49"/>
      <c r="P2" s="49"/>
      <c r="Q2" s="49"/>
    </row>
    <row r="3" spans="1:17" s="50" customFormat="1" ht="18.75" thickBot="1">
      <c r="A3" s="47"/>
      <c r="B3" s="51"/>
      <c r="C3" s="47"/>
      <c r="D3" s="47"/>
      <c r="E3" s="52"/>
      <c r="F3" s="52"/>
      <c r="G3" s="47"/>
      <c r="H3" s="47"/>
      <c r="I3" s="47"/>
      <c r="J3" s="47"/>
      <c r="K3" s="47"/>
      <c r="L3" s="47"/>
      <c r="M3" s="47"/>
      <c r="N3" s="47"/>
      <c r="O3" s="47"/>
      <c r="P3" s="47"/>
      <c r="Q3" s="47"/>
    </row>
    <row r="4" spans="1:17" s="50" customFormat="1" ht="82.9" customHeight="1" thickBot="1">
      <c r="A4" s="47"/>
      <c r="B4" s="42" t="s">
        <v>22</v>
      </c>
      <c r="C4" s="43"/>
      <c r="D4" s="43"/>
      <c r="E4" s="43"/>
      <c r="F4" s="43"/>
      <c r="G4" s="43"/>
      <c r="H4" s="43"/>
      <c r="I4" s="43"/>
      <c r="J4" s="43"/>
      <c r="K4" s="43"/>
      <c r="L4" s="43"/>
      <c r="M4" s="43"/>
      <c r="N4" s="43"/>
      <c r="O4" s="43"/>
      <c r="P4" s="53"/>
    </row>
    <row r="5" spans="1:17" s="50" customFormat="1" ht="18">
      <c r="A5" s="47"/>
      <c r="B5" s="51"/>
      <c r="C5" s="47"/>
      <c r="D5" s="47"/>
      <c r="E5" s="52"/>
      <c r="F5" s="52"/>
      <c r="G5" s="47"/>
      <c r="H5" s="47"/>
      <c r="I5" s="47"/>
      <c r="J5" s="47"/>
      <c r="K5" s="47"/>
      <c r="L5" s="47"/>
      <c r="M5" s="47"/>
      <c r="N5" s="47"/>
      <c r="O5" s="47"/>
      <c r="P5" s="47"/>
      <c r="Q5" s="47"/>
    </row>
    <row r="6" spans="1:17" ht="40.9" customHeight="1">
      <c r="A6" s="47"/>
      <c r="B6" s="51"/>
      <c r="C6" s="47"/>
      <c r="D6" s="47"/>
      <c r="E6" s="47"/>
      <c r="F6" s="47"/>
      <c r="G6" s="47"/>
    </row>
    <row r="7" spans="1:17" ht="14.25">
      <c r="A7" s="47"/>
      <c r="B7" s="47"/>
      <c r="C7" s="47"/>
      <c r="D7" s="47"/>
      <c r="E7" s="47"/>
      <c r="F7" s="47"/>
      <c r="G7" s="47"/>
    </row>
    <row r="8" spans="1:17" ht="45">
      <c r="A8" s="47"/>
      <c r="B8" s="44" t="s">
        <v>1</v>
      </c>
      <c r="C8" s="33" t="s">
        <v>6</v>
      </c>
      <c r="D8" s="33" t="s">
        <v>9</v>
      </c>
      <c r="E8" s="34" t="s">
        <v>7</v>
      </c>
      <c r="F8" s="35" t="s">
        <v>8</v>
      </c>
      <c r="G8" s="36" t="s">
        <v>10</v>
      </c>
    </row>
    <row r="9" spans="1:17" ht="51" customHeight="1">
      <c r="A9" s="47"/>
      <c r="B9" s="45" t="s">
        <v>4</v>
      </c>
      <c r="C9" s="54"/>
      <c r="D9" s="37">
        <v>48</v>
      </c>
      <c r="E9" s="38">
        <f>C9/18</f>
        <v>0</v>
      </c>
      <c r="F9" s="38">
        <f>C9*D9</f>
        <v>0</v>
      </c>
      <c r="G9" s="39"/>
    </row>
    <row r="10" spans="1:17" ht="39" customHeight="1">
      <c r="A10" s="47"/>
      <c r="B10" s="45" t="s">
        <v>13</v>
      </c>
      <c r="C10" s="54"/>
      <c r="D10" s="37">
        <v>16</v>
      </c>
      <c r="E10" s="38">
        <f>C10/2</f>
        <v>0</v>
      </c>
      <c r="F10" s="38">
        <f>C10*D10</f>
        <v>0</v>
      </c>
      <c r="G10" s="39"/>
    </row>
    <row r="11" spans="1:17" ht="71.25" customHeight="1">
      <c r="A11" s="47"/>
      <c r="B11" s="45" t="s">
        <v>14</v>
      </c>
      <c r="C11" s="54"/>
      <c r="D11" s="37">
        <v>48</v>
      </c>
      <c r="E11" s="38">
        <f>C11</f>
        <v>0</v>
      </c>
      <c r="F11" s="38">
        <f>C11*D11</f>
        <v>0</v>
      </c>
      <c r="G11" s="39"/>
    </row>
    <row r="12" spans="1:17" ht="71.25" customHeight="1">
      <c r="A12" s="47"/>
      <c r="B12" s="45" t="s">
        <v>15</v>
      </c>
      <c r="C12" s="54"/>
      <c r="D12" s="37">
        <v>6</v>
      </c>
      <c r="E12" s="38">
        <f>C12</f>
        <v>0</v>
      </c>
      <c r="F12" s="38">
        <f>C12*D12</f>
        <v>0</v>
      </c>
      <c r="G12" s="39"/>
    </row>
    <row r="13" spans="1:17" ht="42" customHeight="1">
      <c r="A13" s="47"/>
      <c r="B13" s="55"/>
      <c r="C13" s="47"/>
      <c r="D13" s="40"/>
      <c r="E13" s="40"/>
      <c r="F13" s="40"/>
      <c r="G13" s="38">
        <f>F9+F10+F11+F12</f>
        <v>0</v>
      </c>
    </row>
    <row r="14" spans="1:17" ht="175.5" customHeight="1">
      <c r="A14" s="47"/>
      <c r="B14" s="46" t="s">
        <v>20</v>
      </c>
      <c r="C14" s="40"/>
      <c r="D14" s="40"/>
      <c r="E14" s="40"/>
      <c r="F14" s="40"/>
      <c r="G14" s="40"/>
      <c r="H14" s="40"/>
      <c r="I14" s="40"/>
      <c r="J14" s="40"/>
      <c r="K14" s="40"/>
      <c r="L14" s="40"/>
      <c r="M14" s="40"/>
      <c r="N14" s="40"/>
      <c r="O14" s="40"/>
      <c r="P14" s="40"/>
      <c r="Q14" s="40"/>
    </row>
    <row r="15" spans="1:17" ht="10.5" customHeight="1">
      <c r="A15" s="47"/>
      <c r="B15" s="40"/>
      <c r="C15" s="40"/>
      <c r="D15" s="40"/>
      <c r="E15" s="40"/>
      <c r="F15" s="40"/>
      <c r="G15" s="40"/>
      <c r="H15" s="40"/>
      <c r="I15" s="40"/>
      <c r="J15" s="40"/>
      <c r="K15" s="40"/>
      <c r="L15" s="40"/>
      <c r="M15" s="40"/>
      <c r="N15" s="40"/>
      <c r="O15" s="40"/>
      <c r="P15" s="40"/>
      <c r="Q15" s="40"/>
    </row>
    <row r="16" spans="1:17" ht="42.75" customHeight="1">
      <c r="A16" s="47"/>
      <c r="B16" s="41"/>
      <c r="C16" s="40"/>
      <c r="D16" s="40"/>
      <c r="E16" s="40"/>
      <c r="F16" s="40"/>
      <c r="G16" s="40"/>
      <c r="H16" s="40"/>
      <c r="I16" s="40"/>
      <c r="J16" s="40"/>
      <c r="K16" s="40"/>
      <c r="L16" s="40"/>
      <c r="M16" s="40"/>
      <c r="N16" s="40"/>
      <c r="O16" s="40"/>
      <c r="P16" s="40"/>
      <c r="Q16" s="40"/>
    </row>
    <row r="17" spans="1:17" ht="39" customHeight="1">
      <c r="A17" s="47"/>
      <c r="B17" s="40"/>
      <c r="C17" s="40"/>
      <c r="D17" s="40"/>
      <c r="E17" s="40"/>
      <c r="F17" s="40"/>
      <c r="G17" s="40"/>
      <c r="H17" s="40"/>
      <c r="I17" s="40"/>
      <c r="J17" s="40"/>
      <c r="K17" s="40"/>
      <c r="L17" s="40"/>
      <c r="M17" s="40"/>
      <c r="N17" s="40"/>
      <c r="O17" s="40"/>
      <c r="P17" s="40"/>
      <c r="Q17" s="40"/>
    </row>
    <row r="18" spans="1:17" ht="63" customHeight="1">
      <c r="A18" s="47"/>
      <c r="B18" s="40"/>
      <c r="C18" s="40"/>
      <c r="D18" s="40"/>
      <c r="E18" s="40"/>
      <c r="F18" s="40"/>
      <c r="G18" s="40"/>
      <c r="H18" s="40"/>
      <c r="I18" s="40"/>
      <c r="J18" s="40"/>
      <c r="K18" s="40"/>
      <c r="L18" s="40"/>
      <c r="M18" s="40"/>
      <c r="N18" s="40"/>
      <c r="O18" s="40"/>
      <c r="P18" s="40"/>
      <c r="Q18" s="40"/>
    </row>
    <row r="19" spans="1:17" ht="14.25">
      <c r="A19" s="47"/>
      <c r="B19" s="40"/>
      <c r="C19" s="40"/>
      <c r="D19" s="40"/>
      <c r="E19" s="40"/>
      <c r="F19" s="40"/>
      <c r="G19" s="40"/>
      <c r="H19" s="40"/>
      <c r="I19" s="40"/>
      <c r="J19" s="40"/>
      <c r="K19" s="40"/>
      <c r="L19" s="40"/>
      <c r="M19" s="40"/>
      <c r="N19" s="40"/>
      <c r="O19" s="40"/>
      <c r="P19" s="40"/>
      <c r="Q19" s="40"/>
    </row>
    <row r="20" spans="1:17" ht="14.25">
      <c r="A20" s="47"/>
      <c r="B20" s="40"/>
      <c r="C20" s="40"/>
      <c r="D20" s="40"/>
      <c r="E20" s="40"/>
      <c r="F20" s="40"/>
      <c r="G20" s="40"/>
      <c r="H20" s="40"/>
      <c r="I20" s="40"/>
      <c r="J20" s="40"/>
      <c r="K20" s="40"/>
      <c r="L20" s="40"/>
      <c r="M20" s="40"/>
      <c r="N20" s="40"/>
      <c r="O20" s="40"/>
      <c r="P20" s="40"/>
      <c r="Q20" s="40"/>
    </row>
    <row r="21" spans="1:17" ht="5.25" customHeight="1">
      <c r="A21" s="47"/>
      <c r="B21" s="40"/>
      <c r="C21" s="40"/>
      <c r="D21" s="40"/>
      <c r="E21" s="40"/>
      <c r="F21" s="40"/>
      <c r="G21" s="40"/>
      <c r="H21" s="40"/>
      <c r="I21" s="40"/>
      <c r="J21" s="40"/>
      <c r="K21" s="40"/>
      <c r="L21" s="40"/>
      <c r="M21" s="40"/>
      <c r="N21" s="40"/>
      <c r="O21" s="40"/>
      <c r="P21" s="40"/>
      <c r="Q21" s="40"/>
    </row>
    <row r="22" spans="1:17" ht="8.25" customHeight="1">
      <c r="A22" s="47"/>
      <c r="B22" s="40"/>
      <c r="C22" s="40"/>
      <c r="D22" s="40"/>
      <c r="E22" s="40"/>
      <c r="F22" s="40"/>
      <c r="G22" s="40"/>
      <c r="H22" s="40"/>
      <c r="I22" s="40"/>
      <c r="J22" s="40"/>
      <c r="K22" s="40"/>
      <c r="L22" s="40"/>
      <c r="M22" s="40"/>
      <c r="N22" s="40"/>
      <c r="O22" s="40"/>
      <c r="P22" s="40"/>
      <c r="Q22" s="40"/>
    </row>
    <row r="23" spans="1:17" ht="86.25" customHeight="1">
      <c r="A23" s="47"/>
      <c r="B23" s="40"/>
      <c r="C23" s="40"/>
      <c r="D23" s="40"/>
      <c r="E23" s="40"/>
      <c r="F23" s="40"/>
      <c r="G23" s="40"/>
      <c r="H23" s="40"/>
      <c r="I23" s="40"/>
      <c r="J23" s="40"/>
      <c r="K23" s="40"/>
      <c r="L23" s="40"/>
      <c r="M23" s="40"/>
      <c r="N23" s="40"/>
      <c r="O23" s="40"/>
      <c r="P23" s="40"/>
      <c r="Q23" s="40"/>
    </row>
    <row r="24" spans="1:17" ht="14.25">
      <c r="A24" s="47"/>
      <c r="B24" s="40"/>
      <c r="C24" s="40"/>
      <c r="D24" s="40"/>
      <c r="E24" s="40"/>
      <c r="F24" s="40"/>
      <c r="G24" s="40"/>
      <c r="H24" s="40"/>
      <c r="I24" s="40"/>
      <c r="J24" s="40"/>
      <c r="K24" s="40"/>
      <c r="L24" s="40"/>
      <c r="M24" s="40"/>
      <c r="N24" s="40"/>
      <c r="O24" s="40"/>
      <c r="P24" s="40"/>
      <c r="Q24" s="40"/>
    </row>
    <row r="25" spans="1:17" ht="14.25">
      <c r="A25" s="47"/>
      <c r="B25" s="40"/>
      <c r="C25" s="40"/>
      <c r="D25" s="40"/>
      <c r="E25" s="40"/>
      <c r="F25" s="40"/>
      <c r="G25" s="40"/>
      <c r="H25" s="40"/>
      <c r="I25" s="40"/>
      <c r="J25" s="40"/>
      <c r="K25" s="40"/>
      <c r="L25" s="40"/>
      <c r="M25" s="40"/>
      <c r="N25" s="40"/>
      <c r="O25" s="40"/>
      <c r="P25" s="40"/>
      <c r="Q25" s="40"/>
    </row>
    <row r="26" spans="1:17" ht="14.25">
      <c r="A26" s="47"/>
      <c r="B26" s="40"/>
      <c r="C26" s="40"/>
      <c r="D26" s="40"/>
      <c r="E26" s="40"/>
      <c r="F26" s="40"/>
      <c r="G26" s="40"/>
      <c r="H26" s="40"/>
      <c r="I26" s="40"/>
      <c r="J26" s="40"/>
      <c r="K26" s="40"/>
      <c r="L26" s="40"/>
      <c r="M26" s="40"/>
      <c r="N26" s="40"/>
      <c r="O26" s="40"/>
      <c r="P26" s="40"/>
      <c r="Q26" s="40"/>
    </row>
    <row r="27" spans="1:17" ht="14.25">
      <c r="A27" s="47"/>
      <c r="B27" s="40"/>
      <c r="C27" s="40"/>
      <c r="D27" s="40"/>
      <c r="E27" s="40"/>
      <c r="F27" s="40"/>
      <c r="G27" s="40"/>
      <c r="H27" s="40"/>
      <c r="I27" s="40"/>
      <c r="J27" s="40"/>
      <c r="K27" s="40"/>
      <c r="L27" s="40"/>
      <c r="M27" s="40"/>
      <c r="N27" s="40"/>
      <c r="O27" s="40"/>
      <c r="P27" s="40"/>
      <c r="Q27" s="40"/>
    </row>
    <row r="28" spans="1:17" ht="15" customHeight="1">
      <c r="A28" s="47"/>
      <c r="B28" s="40"/>
      <c r="C28" s="40"/>
      <c r="D28" s="40"/>
      <c r="E28" s="40"/>
      <c r="F28" s="40"/>
      <c r="G28" s="40"/>
      <c r="H28" s="40"/>
      <c r="I28" s="40"/>
      <c r="J28" s="40"/>
      <c r="K28" s="40"/>
      <c r="L28" s="40"/>
      <c r="M28" s="40"/>
      <c r="N28" s="40"/>
      <c r="O28" s="40"/>
      <c r="P28" s="40"/>
      <c r="Q28" s="40"/>
    </row>
    <row r="29" spans="1:17" ht="14.25">
      <c r="A29" s="47"/>
      <c r="B29" s="40"/>
      <c r="C29" s="40"/>
      <c r="D29" s="40"/>
      <c r="E29" s="40"/>
      <c r="F29" s="40"/>
      <c r="G29" s="40"/>
      <c r="H29" s="40"/>
      <c r="I29" s="40"/>
      <c r="J29" s="40"/>
      <c r="K29" s="40"/>
      <c r="L29" s="40"/>
      <c r="M29" s="40"/>
      <c r="N29" s="40"/>
      <c r="O29" s="40"/>
      <c r="P29" s="40"/>
      <c r="Q29" s="40"/>
    </row>
    <row r="30" spans="1:17" ht="14.25">
      <c r="A30" s="47"/>
      <c r="B30" s="40"/>
      <c r="C30" s="40"/>
      <c r="D30" s="40"/>
      <c r="E30" s="40"/>
      <c r="F30" s="40"/>
      <c r="G30" s="40"/>
      <c r="H30" s="40"/>
      <c r="I30" s="40"/>
      <c r="J30" s="40"/>
      <c r="K30" s="40"/>
      <c r="L30" s="40"/>
      <c r="M30" s="40"/>
      <c r="N30" s="40"/>
      <c r="O30" s="40"/>
      <c r="P30" s="40"/>
      <c r="Q30" s="40"/>
    </row>
    <row r="31" spans="1:17" ht="14.25">
      <c r="A31" s="47"/>
      <c r="B31" s="40"/>
      <c r="C31" s="40"/>
      <c r="D31" s="40"/>
      <c r="E31" s="40"/>
      <c r="F31" s="40"/>
      <c r="G31" s="40"/>
      <c r="H31" s="40"/>
      <c r="I31" s="40"/>
      <c r="J31" s="40"/>
      <c r="K31" s="40"/>
      <c r="L31" s="40"/>
      <c r="M31" s="40"/>
      <c r="N31" s="40"/>
      <c r="O31" s="40"/>
      <c r="P31" s="40"/>
      <c r="Q31" s="40"/>
    </row>
    <row r="32" spans="1:17" ht="14.25">
      <c r="A32" s="47"/>
      <c r="B32" s="40"/>
      <c r="C32" s="40"/>
      <c r="D32" s="40"/>
      <c r="E32" s="40"/>
      <c r="F32" s="40"/>
      <c r="G32" s="40"/>
      <c r="H32" s="40"/>
      <c r="I32" s="40"/>
      <c r="J32" s="40"/>
      <c r="K32" s="40"/>
      <c r="L32" s="40"/>
      <c r="M32" s="40"/>
      <c r="N32" s="40"/>
      <c r="O32" s="40"/>
      <c r="P32" s="40"/>
      <c r="Q32" s="40"/>
    </row>
    <row r="33" spans="1:17" ht="29.45" customHeight="1">
      <c r="A33" s="47"/>
      <c r="B33" s="40"/>
      <c r="C33" s="40"/>
      <c r="D33" s="40"/>
      <c r="E33" s="40"/>
      <c r="F33" s="40"/>
      <c r="G33" s="40"/>
      <c r="H33" s="40"/>
      <c r="I33" s="40"/>
      <c r="J33" s="40"/>
      <c r="K33" s="40"/>
      <c r="L33" s="40"/>
      <c r="M33" s="40"/>
      <c r="N33" s="40"/>
      <c r="O33" s="40"/>
      <c r="P33" s="40"/>
      <c r="Q33" s="40"/>
    </row>
    <row r="34" spans="1:17" ht="14.25">
      <c r="A34" s="47"/>
      <c r="B34" s="40"/>
      <c r="C34" s="40"/>
      <c r="D34" s="40"/>
      <c r="E34" s="40"/>
      <c r="F34" s="40"/>
      <c r="G34" s="40"/>
      <c r="H34" s="40"/>
      <c r="I34" s="40"/>
      <c r="J34" s="40"/>
      <c r="K34" s="40"/>
      <c r="L34" s="40"/>
      <c r="M34" s="40"/>
      <c r="N34" s="40"/>
      <c r="O34" s="40"/>
      <c r="P34" s="40"/>
      <c r="Q34" s="40"/>
    </row>
    <row r="35" spans="1:17" ht="14.25">
      <c r="A35" s="47"/>
      <c r="B35" s="40"/>
      <c r="C35" s="40"/>
      <c r="D35" s="40"/>
      <c r="E35" s="40"/>
      <c r="F35" s="40"/>
      <c r="G35" s="40"/>
      <c r="H35" s="40"/>
      <c r="I35" s="40"/>
      <c r="J35" s="40"/>
      <c r="K35" s="40"/>
      <c r="L35" s="40"/>
      <c r="M35" s="40"/>
      <c r="N35" s="40"/>
      <c r="O35" s="40"/>
      <c r="P35" s="40"/>
      <c r="Q35" s="40"/>
    </row>
    <row r="36" spans="1:17" ht="14.25">
      <c r="A36" s="47"/>
      <c r="B36" s="40"/>
      <c r="C36" s="40"/>
      <c r="D36" s="40"/>
      <c r="E36" s="40"/>
      <c r="F36" s="40"/>
      <c r="G36" s="40"/>
      <c r="H36" s="40"/>
      <c r="I36" s="40"/>
      <c r="J36" s="40"/>
      <c r="K36" s="40"/>
      <c r="L36" s="40"/>
      <c r="M36" s="40"/>
      <c r="N36" s="40"/>
      <c r="O36" s="40"/>
      <c r="P36" s="40"/>
      <c r="Q36" s="40"/>
    </row>
    <row r="37" spans="1:17" ht="14.25">
      <c r="A37" s="47"/>
      <c r="B37" s="40"/>
      <c r="C37" s="40"/>
      <c r="D37" s="40"/>
      <c r="E37" s="40"/>
      <c r="F37" s="40"/>
      <c r="G37" s="40"/>
      <c r="H37" s="40"/>
      <c r="I37" s="40"/>
      <c r="J37" s="40"/>
      <c r="K37" s="40"/>
      <c r="L37" s="40"/>
      <c r="M37" s="40"/>
      <c r="N37" s="40"/>
      <c r="O37" s="40"/>
      <c r="P37" s="40"/>
      <c r="Q37" s="40"/>
    </row>
    <row r="38" spans="1:17" ht="14.25">
      <c r="A38" s="47"/>
      <c r="B38" s="40"/>
      <c r="C38" s="40"/>
      <c r="D38" s="40"/>
      <c r="E38" s="40"/>
      <c r="F38" s="40"/>
      <c r="G38" s="40"/>
      <c r="H38" s="40"/>
      <c r="I38" s="40"/>
      <c r="J38" s="40"/>
      <c r="K38" s="40"/>
      <c r="L38" s="40"/>
      <c r="M38" s="40"/>
      <c r="N38" s="40"/>
      <c r="O38" s="40"/>
      <c r="P38" s="40"/>
      <c r="Q38" s="40"/>
    </row>
    <row r="39" spans="1:17" ht="14.25">
      <c r="A39" s="47"/>
      <c r="B39" s="40"/>
      <c r="C39" s="40"/>
      <c r="D39" s="40"/>
      <c r="E39" s="40"/>
      <c r="F39" s="40"/>
      <c r="G39" s="40"/>
      <c r="H39" s="40"/>
      <c r="I39" s="40"/>
      <c r="J39" s="40"/>
      <c r="K39" s="40"/>
      <c r="L39" s="40"/>
      <c r="M39" s="40"/>
      <c r="N39" s="40"/>
      <c r="O39" s="40"/>
      <c r="P39" s="40"/>
      <c r="Q39" s="40"/>
    </row>
    <row r="40" spans="1:17" ht="14.25">
      <c r="A40" s="47"/>
      <c r="B40" s="47"/>
      <c r="C40" s="47"/>
      <c r="D40" s="47"/>
      <c r="E40" s="47"/>
      <c r="F40" s="47"/>
      <c r="G40" s="47"/>
    </row>
    <row r="41" spans="1:17" ht="14.25">
      <c r="A41" s="47"/>
      <c r="B41" s="47"/>
      <c r="C41" s="47"/>
      <c r="D41" s="47"/>
      <c r="E41" s="47"/>
      <c r="F41" s="47"/>
      <c r="G41" s="47"/>
    </row>
    <row r="42" spans="1:17" ht="14.25">
      <c r="A42" s="47"/>
      <c r="B42" s="47"/>
      <c r="C42" s="47"/>
      <c r="D42" s="47"/>
      <c r="E42" s="47"/>
      <c r="F42" s="47"/>
      <c r="G42" s="47"/>
    </row>
    <row r="43" spans="1:17" ht="14.25">
      <c r="A43" s="47"/>
      <c r="B43" s="47"/>
      <c r="C43" s="47"/>
      <c r="D43" s="47"/>
      <c r="E43" s="47"/>
      <c r="F43" s="47"/>
      <c r="G43" s="47"/>
    </row>
    <row r="44" spans="1:17" ht="14.25">
      <c r="A44" s="47"/>
      <c r="B44" s="47"/>
      <c r="C44" s="47"/>
      <c r="D44" s="47"/>
      <c r="E44" s="47"/>
      <c r="F44" s="47"/>
      <c r="G44" s="47"/>
    </row>
    <row r="45" spans="1:17" ht="15" customHeight="1">
      <c r="A45" s="47"/>
      <c r="B45" s="47"/>
      <c r="C45" s="47"/>
      <c r="D45" s="47"/>
      <c r="E45" s="47"/>
      <c r="F45" s="47"/>
      <c r="G45" s="47"/>
    </row>
    <row r="46" spans="1:17" ht="14.25">
      <c r="A46" s="47"/>
      <c r="B46" s="47"/>
      <c r="C46" s="47"/>
      <c r="D46" s="47"/>
      <c r="E46" s="47"/>
      <c r="F46" s="47"/>
      <c r="G46" s="47"/>
    </row>
    <row r="47" spans="1:17" ht="14.25">
      <c r="A47" s="47"/>
      <c r="B47" s="47"/>
      <c r="C47" s="47"/>
      <c r="D47" s="47"/>
      <c r="E47" s="47"/>
      <c r="F47" s="47"/>
      <c r="G47" s="47"/>
    </row>
    <row r="48" spans="1:17" ht="14.25">
      <c r="A48" s="47"/>
      <c r="B48" s="47"/>
      <c r="C48" s="47"/>
      <c r="D48" s="47"/>
      <c r="E48" s="47"/>
      <c r="F48" s="47"/>
      <c r="G48" s="47"/>
    </row>
    <row r="49" spans="1:7" ht="15.75" customHeight="1">
      <c r="A49" s="47"/>
      <c r="B49" s="47"/>
      <c r="C49" s="47"/>
      <c r="D49" s="47"/>
      <c r="E49" s="47"/>
      <c r="F49" s="47"/>
      <c r="G49" s="47"/>
    </row>
    <row r="50" spans="1:7" ht="14.25">
      <c r="A50" s="47"/>
      <c r="B50" s="47"/>
      <c r="C50" s="47"/>
      <c r="D50" s="47"/>
      <c r="E50" s="47"/>
      <c r="F50" s="47"/>
      <c r="G50" s="47"/>
    </row>
    <row r="51" spans="1:7" ht="14.25">
      <c r="A51" s="47"/>
      <c r="B51" s="47"/>
      <c r="C51" s="47"/>
      <c r="D51" s="47"/>
      <c r="E51" s="47"/>
      <c r="F51" s="47"/>
      <c r="G51" s="47"/>
    </row>
    <row r="52" spans="1:7" ht="14.25">
      <c r="A52" s="47"/>
      <c r="B52" s="47"/>
      <c r="C52" s="47"/>
      <c r="D52" s="47"/>
      <c r="E52" s="47"/>
      <c r="F52" s="47"/>
      <c r="G52" s="47"/>
    </row>
    <row r="53" spans="1:7" ht="14.25">
      <c r="A53" s="47"/>
      <c r="B53" s="47"/>
      <c r="C53" s="47"/>
      <c r="D53" s="47"/>
      <c r="E53" s="47"/>
      <c r="F53" s="47"/>
      <c r="G53" s="47"/>
    </row>
    <row r="54" spans="1:7" ht="78.75" hidden="1" customHeight="1">
      <c r="A54" s="47"/>
      <c r="B54" s="47"/>
      <c r="C54" s="47"/>
      <c r="D54" s="47"/>
      <c r="E54" s="47"/>
      <c r="F54" s="47"/>
      <c r="G54" s="47"/>
    </row>
    <row r="55" spans="1:7" ht="126" hidden="1" customHeight="1">
      <c r="A55" s="47"/>
      <c r="B55" s="47"/>
      <c r="C55" s="47"/>
      <c r="D55" s="47"/>
      <c r="E55" s="47"/>
      <c r="F55" s="47"/>
      <c r="G55" s="47"/>
    </row>
    <row r="56" spans="1:7" ht="126" hidden="1" customHeight="1">
      <c r="A56" s="47"/>
      <c r="B56" s="47"/>
      <c r="C56" s="47"/>
      <c r="D56" s="47"/>
      <c r="E56" s="47"/>
      <c r="F56" s="47"/>
      <c r="G56" s="47"/>
    </row>
    <row r="57" spans="1:7" ht="15.75" hidden="1" customHeight="1">
      <c r="A57" s="47"/>
      <c r="B57" s="47"/>
      <c r="C57" s="47"/>
      <c r="D57" s="47"/>
      <c r="E57" s="47"/>
      <c r="F57" s="47"/>
      <c r="G57" s="47"/>
    </row>
    <row r="58" spans="1:7" ht="108" hidden="1" customHeight="1">
      <c r="A58" s="47"/>
      <c r="B58" s="47"/>
      <c r="C58" s="47"/>
      <c r="D58" s="47"/>
      <c r="E58" s="47"/>
      <c r="F58" s="47"/>
      <c r="G58" s="47"/>
    </row>
    <row r="59" spans="1:7" ht="14.25" hidden="1" customHeight="1">
      <c r="A59" s="47"/>
      <c r="B59" s="47"/>
      <c r="C59" s="47"/>
      <c r="D59" s="47"/>
      <c r="E59" s="47"/>
      <c r="F59" s="47"/>
      <c r="G59" s="47"/>
    </row>
    <row r="60" spans="1:7" ht="57" hidden="1" customHeight="1">
      <c r="A60" s="47"/>
      <c r="B60" s="47"/>
      <c r="C60" s="47"/>
      <c r="D60" s="47"/>
      <c r="E60" s="47"/>
      <c r="F60" s="47"/>
      <c r="G60" s="47"/>
    </row>
    <row r="61" spans="1:7" ht="157.5" hidden="1" customHeight="1">
      <c r="A61" s="47"/>
      <c r="B61" s="47"/>
      <c r="C61" s="47"/>
      <c r="D61" s="47"/>
      <c r="E61" s="47"/>
      <c r="F61" s="47"/>
      <c r="G61" s="47"/>
    </row>
    <row r="62" spans="1:7" ht="189" hidden="1" customHeight="1">
      <c r="A62" s="47"/>
      <c r="B62" s="47"/>
      <c r="C62" s="47"/>
      <c r="D62" s="47"/>
      <c r="E62" s="47"/>
      <c r="F62" s="47"/>
      <c r="G62" s="47"/>
    </row>
    <row r="63" spans="1:7" ht="189" hidden="1" customHeight="1">
      <c r="A63" s="47"/>
      <c r="B63" s="47"/>
      <c r="C63" s="47"/>
      <c r="D63" s="47"/>
      <c r="E63" s="47"/>
      <c r="F63" s="47"/>
      <c r="G63" s="47"/>
    </row>
    <row r="64" spans="1:7" ht="14.25" hidden="1" customHeight="1">
      <c r="A64" s="47"/>
      <c r="B64" s="47"/>
      <c r="C64" s="47"/>
      <c r="D64" s="47"/>
      <c r="E64" s="47"/>
      <c r="F64" s="47"/>
      <c r="G64" s="47"/>
    </row>
    <row r="65" spans="1:7" ht="14.25" hidden="1" customHeight="1">
      <c r="A65" s="47"/>
      <c r="B65" s="47"/>
      <c r="C65" s="47"/>
      <c r="D65" s="47"/>
      <c r="E65" s="47"/>
      <c r="F65" s="47"/>
      <c r="G65" s="47"/>
    </row>
    <row r="66" spans="1:7" ht="14.25" hidden="1" customHeight="1">
      <c r="A66" s="47"/>
      <c r="B66" s="47"/>
      <c r="C66" s="47"/>
      <c r="D66" s="47"/>
      <c r="E66" s="47"/>
      <c r="F66" s="47"/>
      <c r="G66" s="47"/>
    </row>
    <row r="67" spans="1:7" ht="14.25" hidden="1" customHeight="1">
      <c r="A67" s="47"/>
      <c r="B67" s="47"/>
      <c r="C67" s="47"/>
      <c r="D67" s="47"/>
      <c r="E67" s="47"/>
      <c r="F67" s="47"/>
      <c r="G67" s="47"/>
    </row>
    <row r="68" spans="1:7" ht="14.25" hidden="1" customHeight="1">
      <c r="A68" s="47"/>
      <c r="B68" s="47"/>
      <c r="C68" s="47"/>
      <c r="D68" s="47"/>
      <c r="E68" s="47"/>
      <c r="F68" s="47"/>
      <c r="G68" s="47"/>
    </row>
    <row r="69" spans="1:7" ht="14.25" hidden="1" customHeight="1">
      <c r="A69" s="47"/>
      <c r="B69" s="47"/>
      <c r="C69" s="47"/>
      <c r="D69" s="47"/>
      <c r="E69" s="47"/>
      <c r="F69" s="47"/>
      <c r="G69" s="47"/>
    </row>
    <row r="70" spans="1:7" ht="14.25" hidden="1" customHeight="1">
      <c r="A70" s="47"/>
      <c r="B70" s="47"/>
      <c r="C70" s="47"/>
      <c r="D70" s="47"/>
      <c r="E70" s="47"/>
      <c r="F70" s="47"/>
      <c r="G70" s="47"/>
    </row>
    <row r="71" spans="1:7" ht="14.25" hidden="1" customHeight="1">
      <c r="A71" s="47"/>
      <c r="B71" s="47"/>
      <c r="C71" s="47"/>
      <c r="D71" s="47"/>
      <c r="E71" s="47"/>
      <c r="F71" s="47"/>
      <c r="G71" s="47"/>
    </row>
    <row r="72" spans="1:7" ht="14.25" hidden="1" customHeight="1">
      <c r="A72" s="47"/>
      <c r="B72" s="47"/>
      <c r="C72" s="47"/>
      <c r="D72" s="47"/>
      <c r="E72" s="47"/>
      <c r="F72" s="47"/>
      <c r="G72" s="47"/>
    </row>
    <row r="73" spans="1:7" ht="14.25" hidden="1" customHeight="1">
      <c r="A73" s="47"/>
      <c r="B73" s="47"/>
      <c r="C73" s="47"/>
      <c r="D73" s="47"/>
      <c r="E73" s="47"/>
      <c r="F73" s="47"/>
      <c r="G73" s="47"/>
    </row>
    <row r="74" spans="1:7" ht="14.25" hidden="1" customHeight="1">
      <c r="A74" s="47"/>
      <c r="B74" s="47"/>
      <c r="C74" s="47"/>
      <c r="D74" s="47"/>
      <c r="E74" s="47"/>
      <c r="F74" s="47"/>
      <c r="G74" s="47"/>
    </row>
    <row r="75" spans="1:7" ht="14.25" hidden="1" customHeight="1">
      <c r="A75" s="47"/>
      <c r="B75" s="47"/>
      <c r="C75" s="47"/>
      <c r="D75" s="47"/>
      <c r="E75" s="47"/>
      <c r="F75" s="47"/>
      <c r="G75" s="47"/>
    </row>
    <row r="76" spans="1:7" ht="14.25" hidden="1" customHeight="1">
      <c r="A76" s="47"/>
      <c r="B76" s="47"/>
      <c r="C76" s="47"/>
      <c r="D76" s="47"/>
      <c r="E76" s="47"/>
      <c r="F76" s="47"/>
      <c r="G76" s="47"/>
    </row>
    <row r="77" spans="1:7" ht="14.25" hidden="1" customHeight="1">
      <c r="A77" s="47"/>
      <c r="B77" s="47"/>
      <c r="C77" s="47"/>
      <c r="D77" s="47"/>
      <c r="E77" s="47"/>
      <c r="F77" s="47"/>
      <c r="G77" s="47"/>
    </row>
    <row r="78" spans="1:7" ht="14.25" hidden="1" customHeight="1">
      <c r="A78" s="47"/>
      <c r="B78" s="47"/>
      <c r="C78" s="47"/>
      <c r="D78" s="47"/>
      <c r="E78" s="47"/>
      <c r="F78" s="47"/>
      <c r="G78" s="47"/>
    </row>
    <row r="79" spans="1:7" ht="14.25" hidden="1" customHeight="1">
      <c r="A79" s="47"/>
      <c r="B79" s="47"/>
      <c r="C79" s="47"/>
      <c r="D79" s="47"/>
      <c r="E79" s="47"/>
      <c r="F79" s="47"/>
      <c r="G79" s="47"/>
    </row>
    <row r="80" spans="1:7" ht="14.25" hidden="1" customHeight="1">
      <c r="A80" s="47"/>
      <c r="B80" s="47"/>
    </row>
    <row r="81" spans="1:2" ht="14.25" hidden="1" customHeight="1">
      <c r="A81" s="47"/>
      <c r="B81" s="47"/>
    </row>
    <row r="82" spans="1:2" ht="14.25" hidden="1" customHeight="1">
      <c r="A82" s="47"/>
      <c r="B82" s="47"/>
    </row>
    <row r="83" spans="1:2" ht="14.25" hidden="1" customHeight="1">
      <c r="A83" s="47"/>
      <c r="B83" s="47"/>
    </row>
    <row r="84" spans="1:2" ht="14.25" hidden="1" customHeight="1">
      <c r="A84" s="47"/>
    </row>
    <row r="85" spans="1:2" ht="14.25" hidden="1" customHeight="1">
      <c r="A85" s="47"/>
    </row>
  </sheetData>
  <sheetProtection algorithmName="SHA-512" hashValue="Ad41g+WZOiblxnxJK7AiqTcNr+XLhnvi04sGr8ZU1nAMCD9cWNxorbSZT75zdNpMCKwiJWy6JMAb9H9KkDeHKA==" saltValue="H7ahxUT0mwOiR9dCS0sdEQ==" spinCount="100000" sheet="1" objects="1" scenarios="1"/>
  <mergeCells count="1">
    <mergeCell ref="B4:O4"/>
  </mergeCells>
  <pageMargins left="0.70866141732283472" right="0.70866141732283472" top="0.74803149606299213" bottom="0.74803149606299213" header="0.31496062992125984" footer="0.31496062992125984"/>
  <pageSetup paperSize="8" scale="59" fitToHeight="0" orientation="portrait" r:id="rId1"/>
  <headerFooter>
    <oddHeader>&amp;RBilag 11.1 (Specifikation af priser)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EDE71-7300-4E38-B68F-17BACB4E6518}">
  <sheetPr>
    <pageSetUpPr fitToPage="1"/>
  </sheetPr>
  <dimension ref="A1:Q85"/>
  <sheetViews>
    <sheetView zoomScale="80" zoomScaleNormal="80" workbookViewId="0">
      <selection activeCell="C11" sqref="C11"/>
    </sheetView>
  </sheetViews>
  <sheetFormatPr defaultColWidth="0" defaultRowHeight="0" customHeight="1" zeroHeight="1"/>
  <cols>
    <col min="1" max="1" width="5.7109375" style="10" customWidth="1"/>
    <col min="2" max="2" width="73.140625" style="10" customWidth="1"/>
    <col min="3" max="3" width="30.28515625" style="10" customWidth="1"/>
    <col min="4" max="4" width="34" style="10" customWidth="1"/>
    <col min="5" max="5" width="14.5703125" style="10" customWidth="1"/>
    <col min="6" max="6" width="27.7109375" style="10" customWidth="1"/>
    <col min="7" max="7" width="26.85546875" style="10" customWidth="1"/>
    <col min="8" max="9" width="14.5703125" style="7" customWidth="1"/>
    <col min="10" max="10" width="9.7109375" style="7" customWidth="1"/>
    <col min="11" max="11" width="6.28515625" style="7" customWidth="1"/>
    <col min="12" max="17" width="8.85546875" style="7" customWidth="1"/>
    <col min="18" max="16384" width="8.85546875" style="7" hidden="1"/>
  </cols>
  <sheetData>
    <row r="1" spans="1:17" ht="43.9" customHeight="1">
      <c r="A1" s="7"/>
      <c r="B1" s="8" t="s">
        <v>21</v>
      </c>
      <c r="C1" s="7"/>
      <c r="D1" s="7"/>
      <c r="E1" s="7"/>
      <c r="F1" s="7"/>
      <c r="G1" s="7"/>
    </row>
    <row r="2" spans="1:17" s="10" customFormat="1" ht="2.4500000000000002" customHeight="1">
      <c r="A2" s="9"/>
      <c r="B2" s="9"/>
      <c r="C2" s="9"/>
      <c r="D2" s="9"/>
      <c r="E2" s="9"/>
      <c r="F2" s="9"/>
      <c r="G2" s="9"/>
      <c r="H2" s="9"/>
      <c r="I2" s="9"/>
      <c r="J2" s="9"/>
      <c r="K2" s="9"/>
      <c r="L2" s="9"/>
      <c r="M2" s="9"/>
      <c r="N2" s="9"/>
      <c r="O2" s="9"/>
      <c r="P2" s="9"/>
      <c r="Q2" s="9"/>
    </row>
    <row r="3" spans="1:17" s="10" customFormat="1" ht="18.75" thickBot="1">
      <c r="A3" s="7"/>
      <c r="B3" s="11"/>
      <c r="C3" s="7"/>
      <c r="D3" s="7"/>
      <c r="E3" s="12"/>
      <c r="F3" s="12"/>
      <c r="G3" s="7"/>
      <c r="H3" s="7"/>
      <c r="I3" s="7"/>
      <c r="J3" s="7"/>
      <c r="K3" s="7"/>
      <c r="L3" s="7"/>
      <c r="M3" s="7"/>
      <c r="N3" s="7"/>
      <c r="O3" s="7"/>
      <c r="P3" s="7"/>
      <c r="Q3" s="7"/>
    </row>
    <row r="4" spans="1:17" s="10" customFormat="1" ht="82.9" customHeight="1" thickBot="1">
      <c r="A4" s="7"/>
      <c r="B4" s="31" t="s">
        <v>11</v>
      </c>
      <c r="C4" s="32"/>
      <c r="D4" s="32"/>
      <c r="E4" s="32"/>
      <c r="F4" s="32"/>
      <c r="G4" s="32"/>
      <c r="H4" s="32"/>
      <c r="I4" s="32"/>
      <c r="J4" s="32"/>
      <c r="K4" s="32"/>
      <c r="L4" s="32"/>
      <c r="M4" s="32"/>
      <c r="N4" s="32"/>
      <c r="O4" s="32"/>
      <c r="P4" s="13"/>
    </row>
    <row r="5" spans="1:17" s="10" customFormat="1" ht="18">
      <c r="A5" s="7"/>
      <c r="B5" s="11"/>
      <c r="C5" s="7"/>
      <c r="D5" s="7"/>
      <c r="E5" s="12"/>
      <c r="F5" s="12"/>
      <c r="G5" s="7"/>
      <c r="H5" s="7"/>
      <c r="I5" s="7"/>
      <c r="J5" s="7"/>
      <c r="K5" s="7"/>
      <c r="L5" s="7"/>
      <c r="M5" s="7"/>
      <c r="N5" s="7"/>
      <c r="O5" s="7"/>
      <c r="P5" s="7"/>
      <c r="Q5" s="7"/>
    </row>
    <row r="6" spans="1:17" ht="40.9" customHeight="1">
      <c r="A6" s="7"/>
      <c r="B6" s="11" t="s">
        <v>2</v>
      </c>
      <c r="C6" s="7"/>
      <c r="D6" s="7"/>
      <c r="E6" s="7"/>
      <c r="F6" s="7"/>
      <c r="G6" s="7"/>
    </row>
    <row r="7" spans="1:17" ht="14.25">
      <c r="A7" s="7"/>
      <c r="B7" s="7"/>
      <c r="C7" s="7"/>
      <c r="D7" s="7"/>
      <c r="E7" s="7"/>
      <c r="F7" s="7"/>
      <c r="G7" s="7"/>
    </row>
    <row r="8" spans="1:17" ht="45">
      <c r="A8" s="7"/>
      <c r="B8" s="19" t="s">
        <v>1</v>
      </c>
      <c r="C8" s="16" t="s">
        <v>6</v>
      </c>
      <c r="D8" s="16" t="s">
        <v>12</v>
      </c>
      <c r="E8" s="17" t="s">
        <v>7</v>
      </c>
      <c r="F8" s="18" t="s">
        <v>8</v>
      </c>
      <c r="G8" s="23" t="s">
        <v>10</v>
      </c>
    </row>
    <row r="9" spans="1:17" ht="51" customHeight="1">
      <c r="A9" s="7"/>
      <c r="B9" s="15" t="s">
        <v>4</v>
      </c>
      <c r="C9" s="24">
        <v>2500000</v>
      </c>
      <c r="D9" s="29">
        <v>48</v>
      </c>
      <c r="E9" s="25">
        <f>C9/18</f>
        <v>138888.88888888888</v>
      </c>
      <c r="F9" s="25">
        <f>C9*D9</f>
        <v>120000000</v>
      </c>
      <c r="G9" s="26"/>
    </row>
    <row r="10" spans="1:17" ht="39" customHeight="1">
      <c r="A10" s="7"/>
      <c r="B10" s="15" t="s">
        <v>5</v>
      </c>
      <c r="C10" s="24">
        <v>200000</v>
      </c>
      <c r="D10" s="29">
        <v>16</v>
      </c>
      <c r="E10" s="25">
        <f>C10/2</f>
        <v>100000</v>
      </c>
      <c r="F10" s="25">
        <f>C10*D10</f>
        <v>3200000</v>
      </c>
      <c r="G10" s="26"/>
    </row>
    <row r="11" spans="1:17" ht="71.25" customHeight="1">
      <c r="A11" s="7"/>
      <c r="B11" s="15" t="s">
        <v>17</v>
      </c>
      <c r="C11" s="24">
        <v>30000</v>
      </c>
      <c r="D11" s="29">
        <v>48</v>
      </c>
      <c r="E11" s="25">
        <f>C11</f>
        <v>30000</v>
      </c>
      <c r="F11" s="25">
        <f>C11*D11</f>
        <v>1440000</v>
      </c>
      <c r="G11" s="26"/>
    </row>
    <row r="12" spans="1:17" ht="71.25" customHeight="1">
      <c r="A12" s="7"/>
      <c r="B12" s="15" t="s">
        <v>15</v>
      </c>
      <c r="C12" s="24">
        <v>60000</v>
      </c>
      <c r="D12" s="30">
        <v>6</v>
      </c>
      <c r="E12" s="25">
        <f>C12</f>
        <v>60000</v>
      </c>
      <c r="F12" s="25">
        <f>C12*D12</f>
        <v>360000</v>
      </c>
      <c r="G12" s="26"/>
    </row>
    <row r="13" spans="1:17" ht="42" customHeight="1">
      <c r="A13" s="7"/>
      <c r="B13" s="14"/>
      <c r="C13" s="27"/>
      <c r="D13" s="27"/>
      <c r="E13" s="27"/>
      <c r="F13" s="27"/>
      <c r="G13" s="25">
        <f>F9+F10+F11+F12</f>
        <v>125000000</v>
      </c>
    </row>
    <row r="14" spans="1:17" ht="134.25" customHeight="1">
      <c r="A14" s="7"/>
      <c r="B14" s="28" t="s">
        <v>16</v>
      </c>
      <c r="C14" s="7"/>
      <c r="D14" s="7"/>
      <c r="E14" s="7"/>
      <c r="F14" s="7"/>
      <c r="G14" s="7"/>
    </row>
    <row r="15" spans="1:17" ht="10.5" customHeight="1">
      <c r="A15" s="7"/>
      <c r="B15" s="7"/>
      <c r="C15" s="7"/>
      <c r="D15" s="7"/>
      <c r="E15" s="7"/>
      <c r="F15" s="7"/>
      <c r="G15" s="7"/>
    </row>
    <row r="16" spans="1:17" ht="170.25" customHeight="1">
      <c r="A16" s="7"/>
      <c r="B16" s="20" t="s">
        <v>19</v>
      </c>
      <c r="C16" s="7"/>
      <c r="D16" s="7"/>
      <c r="E16" s="7"/>
      <c r="F16" s="7"/>
      <c r="G16" s="7"/>
    </row>
    <row r="17" spans="1:7" ht="39" customHeight="1">
      <c r="A17" s="7"/>
      <c r="B17" s="7"/>
      <c r="C17" s="7"/>
      <c r="D17" s="7"/>
      <c r="E17" s="7"/>
      <c r="F17" s="7"/>
      <c r="G17" s="7"/>
    </row>
    <row r="18" spans="1:7" ht="63" customHeight="1">
      <c r="A18" s="7"/>
      <c r="B18" s="7"/>
      <c r="C18" s="7"/>
      <c r="D18" s="7"/>
      <c r="E18" s="7"/>
      <c r="F18" s="7"/>
      <c r="G18" s="7"/>
    </row>
    <row r="19" spans="1:7" ht="14.25">
      <c r="A19" s="7"/>
      <c r="B19" s="7"/>
      <c r="C19" s="7"/>
      <c r="D19" s="7"/>
      <c r="E19" s="7"/>
      <c r="F19" s="7"/>
      <c r="G19" s="7"/>
    </row>
    <row r="20" spans="1:7" ht="14.25">
      <c r="A20" s="7"/>
      <c r="B20" s="7"/>
      <c r="C20" s="7"/>
      <c r="D20" s="7"/>
      <c r="E20" s="7"/>
      <c r="F20" s="7"/>
      <c r="G20" s="7"/>
    </row>
    <row r="21" spans="1:7" ht="5.25" customHeight="1">
      <c r="A21" s="7"/>
      <c r="B21" s="7"/>
      <c r="C21" s="7"/>
      <c r="D21" s="7"/>
      <c r="E21" s="7"/>
      <c r="F21" s="7"/>
      <c r="G21" s="7"/>
    </row>
    <row r="22" spans="1:7" ht="8.25" customHeight="1">
      <c r="A22" s="7"/>
      <c r="B22" s="7"/>
      <c r="C22" s="7"/>
      <c r="D22" s="7"/>
      <c r="E22" s="7"/>
      <c r="F22" s="7"/>
      <c r="G22" s="7"/>
    </row>
    <row r="23" spans="1:7" ht="86.25" customHeight="1">
      <c r="A23" s="7"/>
      <c r="B23" s="7"/>
      <c r="C23" s="7"/>
      <c r="D23" s="7"/>
      <c r="E23" s="7"/>
      <c r="F23" s="7"/>
      <c r="G23" s="7"/>
    </row>
    <row r="24" spans="1:7" ht="14.25">
      <c r="A24" s="7"/>
      <c r="B24" s="7"/>
      <c r="C24" s="7"/>
      <c r="D24" s="7"/>
      <c r="E24" s="7"/>
      <c r="F24" s="7"/>
      <c r="G24" s="7"/>
    </row>
    <row r="25" spans="1:7" ht="14.25">
      <c r="A25" s="7"/>
      <c r="B25" s="7"/>
      <c r="C25" s="7"/>
      <c r="D25" s="7"/>
      <c r="E25" s="7"/>
      <c r="F25" s="7"/>
      <c r="G25" s="7"/>
    </row>
    <row r="26" spans="1:7" ht="14.25">
      <c r="A26" s="7"/>
      <c r="B26" s="7"/>
      <c r="C26" s="7"/>
      <c r="D26" s="7"/>
      <c r="E26" s="7"/>
      <c r="F26" s="7"/>
      <c r="G26" s="7"/>
    </row>
    <row r="27" spans="1:7" ht="14.25">
      <c r="A27" s="7"/>
      <c r="B27" s="7"/>
      <c r="C27" s="7"/>
      <c r="D27" s="7"/>
      <c r="E27" s="7"/>
      <c r="F27" s="7"/>
      <c r="G27" s="7"/>
    </row>
    <row r="28" spans="1:7" ht="15" customHeight="1">
      <c r="A28" s="7"/>
      <c r="B28" s="7"/>
      <c r="C28" s="7"/>
      <c r="D28" s="7"/>
      <c r="E28" s="7"/>
      <c r="F28" s="7"/>
      <c r="G28" s="7"/>
    </row>
    <row r="29" spans="1:7" ht="14.25">
      <c r="A29" s="7"/>
      <c r="B29" s="7"/>
      <c r="C29" s="7"/>
      <c r="D29" s="7"/>
      <c r="E29" s="7"/>
      <c r="F29" s="7"/>
      <c r="G29" s="7"/>
    </row>
    <row r="30" spans="1:7" ht="14.25">
      <c r="A30" s="7"/>
      <c r="B30" s="7"/>
      <c r="C30" s="7"/>
      <c r="D30" s="7"/>
      <c r="E30" s="7"/>
      <c r="F30" s="7"/>
      <c r="G30" s="7"/>
    </row>
    <row r="31" spans="1:7" ht="14.25">
      <c r="A31" s="7"/>
      <c r="B31" s="7"/>
      <c r="C31" s="7"/>
      <c r="D31" s="7"/>
      <c r="E31" s="7"/>
      <c r="F31" s="7"/>
      <c r="G31" s="7"/>
    </row>
    <row r="32" spans="1:7" ht="14.25">
      <c r="A32" s="7"/>
      <c r="B32" s="7"/>
      <c r="C32" s="7"/>
      <c r="D32" s="7"/>
      <c r="E32" s="7"/>
      <c r="F32" s="7"/>
      <c r="G32" s="7"/>
    </row>
    <row r="33" spans="1:7" ht="29.45" customHeight="1">
      <c r="A33" s="7"/>
      <c r="B33" s="7"/>
      <c r="C33" s="7"/>
      <c r="D33" s="7"/>
      <c r="E33" s="7"/>
      <c r="F33" s="7"/>
      <c r="G33" s="7"/>
    </row>
    <row r="34" spans="1:7" ht="14.25">
      <c r="A34" s="7"/>
      <c r="B34" s="7"/>
      <c r="C34" s="7"/>
      <c r="D34" s="7"/>
      <c r="E34" s="7"/>
      <c r="F34" s="7"/>
      <c r="G34" s="7"/>
    </row>
    <row r="35" spans="1:7" ht="14.25">
      <c r="A35" s="7"/>
      <c r="B35" s="7"/>
      <c r="C35" s="7"/>
      <c r="D35" s="7"/>
      <c r="E35" s="7"/>
      <c r="F35" s="7"/>
      <c r="G35" s="7"/>
    </row>
    <row r="36" spans="1:7" ht="14.25">
      <c r="A36" s="7"/>
      <c r="B36" s="7"/>
      <c r="C36" s="7"/>
      <c r="D36" s="7"/>
      <c r="E36" s="7"/>
      <c r="F36" s="7"/>
      <c r="G36" s="7"/>
    </row>
    <row r="37" spans="1:7" ht="14.25">
      <c r="A37" s="7"/>
      <c r="B37" s="7"/>
      <c r="C37" s="7"/>
      <c r="D37" s="7"/>
      <c r="E37" s="7"/>
      <c r="F37" s="7"/>
      <c r="G37" s="7"/>
    </row>
    <row r="38" spans="1:7" ht="14.25">
      <c r="A38" s="7"/>
      <c r="B38" s="7"/>
      <c r="C38" s="7"/>
      <c r="D38" s="7"/>
      <c r="E38" s="7"/>
      <c r="F38" s="7"/>
      <c r="G38" s="7"/>
    </row>
    <row r="39" spans="1:7" ht="14.25">
      <c r="A39" s="7"/>
      <c r="B39" s="7"/>
      <c r="C39" s="7"/>
      <c r="D39" s="7"/>
      <c r="E39" s="7"/>
      <c r="F39" s="7"/>
      <c r="G39" s="7"/>
    </row>
    <row r="40" spans="1:7" ht="14.25">
      <c r="A40" s="7"/>
      <c r="B40" s="7"/>
      <c r="C40" s="7"/>
      <c r="D40" s="7"/>
      <c r="E40" s="7"/>
      <c r="F40" s="7"/>
      <c r="G40" s="7"/>
    </row>
    <row r="41" spans="1:7" ht="14.25">
      <c r="A41" s="7"/>
      <c r="B41" s="7"/>
      <c r="C41" s="7"/>
      <c r="D41" s="7"/>
      <c r="E41" s="7"/>
      <c r="F41" s="7"/>
      <c r="G41" s="7"/>
    </row>
    <row r="42" spans="1:7" ht="14.25">
      <c r="A42" s="7"/>
      <c r="B42" s="7"/>
      <c r="C42" s="7"/>
      <c r="D42" s="7"/>
      <c r="E42" s="7"/>
      <c r="F42" s="7"/>
      <c r="G42" s="7"/>
    </row>
    <row r="43" spans="1:7" ht="14.25">
      <c r="A43" s="7"/>
      <c r="B43" s="7"/>
      <c r="C43" s="7"/>
      <c r="D43" s="7"/>
      <c r="E43" s="7"/>
      <c r="F43" s="7"/>
      <c r="G43" s="7"/>
    </row>
    <row r="44" spans="1:7" ht="14.25">
      <c r="A44" s="7"/>
      <c r="B44" s="7"/>
      <c r="C44" s="7"/>
      <c r="D44" s="7"/>
      <c r="E44" s="7"/>
      <c r="F44" s="7"/>
      <c r="G44" s="7"/>
    </row>
    <row r="45" spans="1:7" ht="15" customHeight="1">
      <c r="A45" s="7"/>
      <c r="B45" s="7"/>
      <c r="C45" s="7"/>
      <c r="D45" s="7"/>
      <c r="E45" s="7"/>
      <c r="F45" s="7"/>
      <c r="G45" s="7"/>
    </row>
    <row r="46" spans="1:7" ht="14.25">
      <c r="A46" s="7"/>
      <c r="B46" s="7"/>
      <c r="C46" s="7"/>
      <c r="D46" s="7"/>
      <c r="E46" s="7"/>
      <c r="F46" s="7"/>
      <c r="G46" s="7"/>
    </row>
    <row r="47" spans="1:7" ht="14.25">
      <c r="A47" s="7"/>
      <c r="B47" s="7"/>
      <c r="C47" s="7"/>
      <c r="D47" s="7"/>
      <c r="E47" s="7"/>
      <c r="F47" s="7"/>
      <c r="G47" s="7"/>
    </row>
    <row r="48" spans="1:7" ht="14.25">
      <c r="A48" s="7"/>
      <c r="B48" s="7"/>
      <c r="C48" s="7"/>
      <c r="D48" s="7"/>
      <c r="E48" s="7"/>
      <c r="F48" s="7"/>
      <c r="G48" s="7"/>
    </row>
    <row r="49" spans="1:7" ht="15.75" customHeight="1">
      <c r="A49" s="7"/>
      <c r="B49" s="7"/>
      <c r="C49" s="7"/>
      <c r="D49" s="7"/>
      <c r="E49" s="7"/>
      <c r="F49" s="7"/>
      <c r="G49" s="7"/>
    </row>
    <row r="50" spans="1:7" ht="14.25">
      <c r="A50" s="7"/>
      <c r="B50" s="7"/>
      <c r="C50" s="7"/>
      <c r="D50" s="7"/>
      <c r="E50" s="7"/>
      <c r="F50" s="7"/>
      <c r="G50" s="7"/>
    </row>
    <row r="51" spans="1:7" ht="14.25">
      <c r="A51" s="7"/>
      <c r="B51" s="7"/>
      <c r="C51" s="7"/>
      <c r="D51" s="7"/>
      <c r="E51" s="7"/>
      <c r="F51" s="7"/>
      <c r="G51" s="7"/>
    </row>
    <row r="52" spans="1:7" ht="14.25">
      <c r="A52" s="7"/>
      <c r="B52" s="7"/>
      <c r="C52" s="7"/>
      <c r="D52" s="7"/>
      <c r="E52" s="7"/>
      <c r="F52" s="7"/>
      <c r="G52" s="7"/>
    </row>
    <row r="53" spans="1:7" ht="14.25">
      <c r="A53" s="7"/>
      <c r="B53" s="7"/>
      <c r="C53" s="7"/>
      <c r="D53" s="7"/>
      <c r="E53" s="7"/>
      <c r="F53" s="7"/>
      <c r="G53" s="7"/>
    </row>
    <row r="54" spans="1:7" ht="78.75" hidden="1" customHeight="1">
      <c r="A54" s="7"/>
      <c r="B54" s="7"/>
      <c r="C54" s="7"/>
      <c r="D54" s="7"/>
      <c r="E54" s="7"/>
      <c r="F54" s="7"/>
      <c r="G54" s="7"/>
    </row>
    <row r="55" spans="1:7" ht="126" hidden="1" customHeight="1">
      <c r="A55" s="7"/>
      <c r="B55" s="7"/>
      <c r="C55" s="7"/>
      <c r="D55" s="7"/>
      <c r="E55" s="7"/>
      <c r="F55" s="7"/>
      <c r="G55" s="7"/>
    </row>
    <row r="56" spans="1:7" ht="126" hidden="1" customHeight="1">
      <c r="A56" s="7"/>
      <c r="B56" s="7"/>
      <c r="C56" s="7"/>
      <c r="D56" s="7"/>
      <c r="E56" s="7"/>
      <c r="F56" s="7"/>
      <c r="G56" s="7"/>
    </row>
    <row r="57" spans="1:7" ht="15.75" hidden="1" customHeight="1">
      <c r="A57" s="7"/>
      <c r="B57" s="7"/>
      <c r="C57" s="7"/>
      <c r="D57" s="7"/>
      <c r="E57" s="7"/>
      <c r="F57" s="7"/>
      <c r="G57" s="7"/>
    </row>
    <row r="58" spans="1:7" ht="108" hidden="1" customHeight="1">
      <c r="A58" s="7"/>
      <c r="B58" s="7"/>
      <c r="C58" s="7"/>
      <c r="D58" s="7"/>
      <c r="E58" s="7"/>
      <c r="F58" s="7"/>
      <c r="G58" s="7"/>
    </row>
    <row r="59" spans="1:7" ht="14.25" hidden="1" customHeight="1">
      <c r="A59" s="7"/>
      <c r="B59" s="7"/>
      <c r="C59" s="7"/>
      <c r="D59" s="7"/>
      <c r="E59" s="7"/>
      <c r="F59" s="7"/>
      <c r="G59" s="7"/>
    </row>
    <row r="60" spans="1:7" ht="57" hidden="1" customHeight="1">
      <c r="A60" s="7"/>
      <c r="B60" s="7"/>
      <c r="C60" s="7"/>
      <c r="D60" s="7"/>
      <c r="E60" s="7"/>
      <c r="F60" s="7"/>
      <c r="G60" s="7"/>
    </row>
    <row r="61" spans="1:7" ht="157.5" hidden="1" customHeight="1">
      <c r="A61" s="7"/>
      <c r="B61" s="7"/>
      <c r="C61" s="7"/>
      <c r="D61" s="7"/>
      <c r="E61" s="7"/>
      <c r="F61" s="7"/>
      <c r="G61" s="7"/>
    </row>
    <row r="62" spans="1:7" ht="189" hidden="1" customHeight="1">
      <c r="A62" s="7"/>
      <c r="B62" s="7"/>
      <c r="C62" s="7"/>
      <c r="D62" s="7"/>
      <c r="E62" s="7"/>
      <c r="F62" s="7"/>
      <c r="G62" s="7"/>
    </row>
    <row r="63" spans="1:7" ht="189" hidden="1" customHeight="1">
      <c r="A63" s="7"/>
      <c r="B63" s="7"/>
      <c r="C63" s="7"/>
      <c r="D63" s="7"/>
      <c r="E63" s="7"/>
      <c r="F63" s="7"/>
      <c r="G63" s="7"/>
    </row>
    <row r="64" spans="1:7" ht="14.25" hidden="1" customHeight="1">
      <c r="A64" s="7"/>
      <c r="B64" s="7"/>
      <c r="C64" s="7"/>
      <c r="D64" s="7"/>
      <c r="E64" s="7"/>
      <c r="F64" s="7"/>
      <c r="G64" s="7"/>
    </row>
    <row r="65" spans="1:7" ht="14.25" hidden="1" customHeight="1">
      <c r="A65" s="7"/>
      <c r="B65" s="7"/>
      <c r="C65" s="7"/>
      <c r="D65" s="7"/>
      <c r="E65" s="7"/>
      <c r="F65" s="7"/>
      <c r="G65" s="7"/>
    </row>
    <row r="66" spans="1:7" ht="14.25" hidden="1" customHeight="1">
      <c r="A66" s="7"/>
      <c r="B66" s="7"/>
      <c r="C66" s="7"/>
      <c r="D66" s="7"/>
      <c r="E66" s="7"/>
      <c r="F66" s="7"/>
      <c r="G66" s="7"/>
    </row>
    <row r="67" spans="1:7" ht="14.25" hidden="1" customHeight="1">
      <c r="A67" s="7"/>
      <c r="B67" s="7"/>
      <c r="C67" s="7"/>
      <c r="D67" s="7"/>
      <c r="E67" s="7"/>
      <c r="F67" s="7"/>
      <c r="G67" s="7"/>
    </row>
    <row r="68" spans="1:7" ht="14.25" hidden="1" customHeight="1">
      <c r="A68" s="7"/>
      <c r="B68" s="7"/>
      <c r="C68" s="7"/>
      <c r="D68" s="7"/>
      <c r="E68" s="7"/>
      <c r="F68" s="7"/>
      <c r="G68" s="7"/>
    </row>
    <row r="69" spans="1:7" ht="14.25" hidden="1" customHeight="1">
      <c r="A69" s="7"/>
      <c r="B69" s="7"/>
      <c r="C69" s="7"/>
      <c r="D69" s="7"/>
      <c r="E69" s="7"/>
      <c r="F69" s="7"/>
      <c r="G69" s="7"/>
    </row>
    <row r="70" spans="1:7" ht="14.25" hidden="1" customHeight="1">
      <c r="A70" s="7"/>
      <c r="B70" s="7"/>
      <c r="C70" s="7"/>
      <c r="D70" s="7"/>
      <c r="E70" s="7"/>
      <c r="F70" s="7"/>
      <c r="G70" s="7"/>
    </row>
    <row r="71" spans="1:7" ht="14.25" hidden="1" customHeight="1">
      <c r="A71" s="7"/>
      <c r="B71" s="7"/>
      <c r="C71" s="7"/>
      <c r="D71" s="7"/>
      <c r="E71" s="7"/>
      <c r="F71" s="7"/>
      <c r="G71" s="7"/>
    </row>
    <row r="72" spans="1:7" ht="14.25" hidden="1" customHeight="1">
      <c r="A72" s="7"/>
      <c r="B72" s="7"/>
      <c r="C72" s="7"/>
      <c r="D72" s="7"/>
      <c r="E72" s="7"/>
      <c r="F72" s="7"/>
      <c r="G72" s="7"/>
    </row>
    <row r="73" spans="1:7" ht="14.25" hidden="1" customHeight="1">
      <c r="A73" s="7"/>
      <c r="B73" s="7"/>
      <c r="C73" s="7"/>
      <c r="D73" s="7"/>
      <c r="E73" s="7"/>
      <c r="F73" s="7"/>
      <c r="G73" s="7"/>
    </row>
    <row r="74" spans="1:7" ht="14.25" hidden="1" customHeight="1">
      <c r="A74" s="7"/>
      <c r="B74" s="7"/>
      <c r="C74" s="7"/>
      <c r="D74" s="7"/>
      <c r="E74" s="7"/>
      <c r="F74" s="7"/>
      <c r="G74" s="7"/>
    </row>
    <row r="75" spans="1:7" ht="14.25" hidden="1" customHeight="1">
      <c r="A75" s="7"/>
      <c r="B75" s="7"/>
      <c r="C75" s="7"/>
      <c r="D75" s="7"/>
      <c r="E75" s="7"/>
      <c r="F75" s="7"/>
      <c r="G75" s="7"/>
    </row>
    <row r="76" spans="1:7" ht="14.25" hidden="1" customHeight="1">
      <c r="A76" s="7"/>
      <c r="B76" s="7"/>
      <c r="C76" s="7"/>
      <c r="D76" s="7"/>
      <c r="E76" s="7"/>
      <c r="F76" s="7"/>
      <c r="G76" s="7"/>
    </row>
    <row r="77" spans="1:7" ht="14.25" hidden="1" customHeight="1">
      <c r="A77" s="7"/>
      <c r="B77" s="7"/>
      <c r="C77" s="7"/>
      <c r="D77" s="7"/>
      <c r="E77" s="7"/>
      <c r="F77" s="7"/>
      <c r="G77" s="7"/>
    </row>
    <row r="78" spans="1:7" ht="14.25" hidden="1" customHeight="1">
      <c r="A78" s="7"/>
      <c r="B78" s="7"/>
      <c r="C78" s="7"/>
      <c r="D78" s="7"/>
      <c r="E78" s="7"/>
      <c r="F78" s="7"/>
      <c r="G78" s="7"/>
    </row>
    <row r="79" spans="1:7" ht="14.25" hidden="1" customHeight="1">
      <c r="A79" s="7"/>
      <c r="B79" s="7"/>
      <c r="C79" s="7"/>
      <c r="D79" s="7"/>
      <c r="E79" s="7"/>
      <c r="F79" s="7"/>
      <c r="G79" s="7"/>
    </row>
    <row r="80" spans="1:7" ht="14.25" hidden="1" customHeight="1">
      <c r="A80" s="7"/>
      <c r="B80" s="7"/>
    </row>
    <row r="81" spans="1:2" ht="14.25" hidden="1" customHeight="1">
      <c r="A81" s="7"/>
      <c r="B81" s="7"/>
    </row>
    <row r="82" spans="1:2" ht="14.25" hidden="1" customHeight="1">
      <c r="A82" s="7"/>
      <c r="B82" s="7"/>
    </row>
    <row r="83" spans="1:2" ht="14.25" hidden="1" customHeight="1">
      <c r="A83" s="7"/>
      <c r="B83" s="7"/>
    </row>
    <row r="84" spans="1:2" ht="14.25" hidden="1" customHeight="1">
      <c r="A84" s="7"/>
    </row>
    <row r="85" spans="1:2" ht="14.25" hidden="1" customHeight="1">
      <c r="A85" s="7"/>
    </row>
  </sheetData>
  <sheetProtection algorithmName="SHA-512" hashValue="QbJTJd/bPc/pRvjbTpQAocO4YOB5t/fbu8nf7+1xf68BBOuLRYg4mB1vEUmy6tVd+7P4H0WjHdvpINjagHNLhA==" saltValue="eWa1Oo2R/mySqRVwWNyFcw==" spinCount="100000" sheet="1" objects="1" scenarios="1"/>
  <mergeCells count="1">
    <mergeCell ref="B4:O4"/>
  </mergeCells>
  <pageMargins left="0.70866141732283472" right="0.70866141732283472" top="0.74803149606299213" bottom="0.74803149606299213" header="0.31496062992125984" footer="0.31496062992125984"/>
  <pageSetup paperSize="8" scale="59" fitToHeight="0" orientation="portrait" r:id="rId1"/>
  <headerFooter>
    <oddHeader>&amp;RBilag 11.1 (Specifikation af priser)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Vejledning</vt:lpstr>
      <vt:lpstr>Priser</vt:lpstr>
      <vt:lpstr>Eksempel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Fahad Anjum</dc:creator>
  <cp:lastModifiedBy>Fahad Anjum</cp:lastModifiedBy>
  <dcterms:created xsi:type="dcterms:W3CDTF">2022-03-14T12:53:51Z</dcterms:created>
  <dcterms:modified xsi:type="dcterms:W3CDTF">2022-03-18T16:59:11Z</dcterms:modified>
</cp:coreProperties>
</file>