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89\Desktop\Intern finansiel risikostyring oes\Tilskudsvejledninger\US\V2\V3 Bidrag\"/>
    </mc:Choice>
  </mc:AlternateContent>
  <bookViews>
    <workbookView xWindow="0" yWindow="0" windowWidth="28800" windowHeight="13500"/>
  </bookViews>
  <sheets>
    <sheet name="Regnskabsskema for tilskud" sheetId="1" r:id="rId1"/>
  </sheets>
  <calcPr calcId="162913"/>
</workbook>
</file>

<file path=xl/calcChain.xml><?xml version="1.0" encoding="utf-8"?>
<calcChain xmlns="http://schemas.openxmlformats.org/spreadsheetml/2006/main">
  <c r="N51" i="1" l="1"/>
  <c r="N50" i="1"/>
  <c r="N49" i="1"/>
  <c r="N48" i="1"/>
  <c r="K49" i="1"/>
  <c r="K48" i="1"/>
  <c r="N37" i="1"/>
  <c r="N36" i="1"/>
  <c r="N35" i="1"/>
  <c r="N42" i="1"/>
  <c r="N41" i="1"/>
  <c r="N40" i="1"/>
  <c r="N39" i="1"/>
  <c r="N45" i="1"/>
  <c r="N44" i="1"/>
  <c r="N46" i="1"/>
  <c r="K51" i="1"/>
  <c r="K50" i="1"/>
  <c r="K46" i="1"/>
  <c r="K45" i="1"/>
  <c r="K44" i="1"/>
  <c r="K42" i="1"/>
  <c r="K41" i="1"/>
  <c r="K40" i="1"/>
  <c r="K39" i="1"/>
  <c r="K37" i="1"/>
  <c r="K36" i="1"/>
  <c r="K35" i="1"/>
  <c r="K34" i="1"/>
  <c r="E40" i="1"/>
  <c r="E39" i="1"/>
  <c r="H37" i="1"/>
  <c r="H36" i="1"/>
  <c r="H35" i="1"/>
  <c r="H46" i="1"/>
  <c r="H45" i="1"/>
  <c r="H44" i="1"/>
  <c r="H42" i="1"/>
  <c r="H41" i="1"/>
  <c r="H40" i="1"/>
  <c r="H39" i="1"/>
  <c r="H51" i="1"/>
  <c r="H50" i="1"/>
  <c r="H49" i="1"/>
  <c r="H48" i="1"/>
  <c r="E51" i="1"/>
  <c r="E50" i="1"/>
  <c r="E49" i="1"/>
  <c r="E48" i="1"/>
  <c r="E46" i="1"/>
  <c r="E45" i="1"/>
  <c r="E44" i="1"/>
  <c r="E42" i="1"/>
  <c r="E41" i="1"/>
  <c r="E37" i="1"/>
  <c r="E36" i="1"/>
  <c r="E35" i="1"/>
  <c r="O50" i="1" l="1"/>
  <c r="H23" i="1" l="1"/>
  <c r="N21" i="1"/>
  <c r="N22" i="1"/>
  <c r="N23" i="1"/>
  <c r="N24" i="1"/>
  <c r="N25" i="1"/>
  <c r="N26" i="1"/>
  <c r="N27" i="1"/>
  <c r="N28" i="1"/>
  <c r="N29" i="1"/>
  <c r="N30" i="1"/>
  <c r="N31" i="1"/>
  <c r="N32" i="1"/>
  <c r="N34" i="1"/>
  <c r="K21" i="1"/>
  <c r="K22" i="1"/>
  <c r="K23" i="1"/>
  <c r="K24" i="1"/>
  <c r="K25" i="1"/>
  <c r="K26" i="1"/>
  <c r="K27" i="1"/>
  <c r="K28" i="1"/>
  <c r="K29" i="1"/>
  <c r="K30" i="1"/>
  <c r="K31" i="1"/>
  <c r="K32" i="1"/>
  <c r="H21" i="1"/>
  <c r="H22" i="1"/>
  <c r="H24" i="1"/>
  <c r="H25" i="1"/>
  <c r="H26" i="1"/>
  <c r="H27" i="1"/>
  <c r="H28" i="1"/>
  <c r="H29" i="1"/>
  <c r="H30" i="1"/>
  <c r="H31" i="1"/>
  <c r="H32" i="1"/>
  <c r="H34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N20" i="1"/>
  <c r="K20" i="1"/>
  <c r="H20" i="1"/>
  <c r="E20" i="1"/>
  <c r="E52" i="1" l="1"/>
  <c r="O51" i="1"/>
  <c r="O49" i="1"/>
  <c r="O48" i="1"/>
  <c r="O46" i="1"/>
  <c r="O45" i="1"/>
  <c r="O44" i="1"/>
  <c r="O42" i="1"/>
  <c r="O41" i="1"/>
  <c r="O40" i="1"/>
  <c r="O39" i="1"/>
  <c r="O37" i="1"/>
  <c r="O36" i="1"/>
  <c r="O35" i="1"/>
  <c r="N52" i="1"/>
  <c r="K52" i="1"/>
  <c r="H52" i="1"/>
  <c r="O16" i="1"/>
  <c r="E53" i="1" l="1"/>
  <c r="E55" i="1" s="1"/>
  <c r="H17" i="1" s="1"/>
  <c r="H53" i="1" s="1"/>
  <c r="H55" i="1" s="1"/>
  <c r="K17" i="1" s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O20" i="1"/>
  <c r="K53" i="1" l="1"/>
  <c r="K55" i="1" s="1"/>
  <c r="N17" i="1" s="1"/>
  <c r="O52" i="1"/>
  <c r="O53" i="1" s="1"/>
  <c r="O54" i="1" l="1"/>
  <c r="N53" i="1"/>
  <c r="N55" i="1" s="1"/>
  <c r="O55" i="1"/>
</calcChain>
</file>

<file path=xl/sharedStrings.xml><?xml version="1.0" encoding="utf-8"?>
<sst xmlns="http://schemas.openxmlformats.org/spreadsheetml/2006/main" count="98" uniqueCount="63">
  <si>
    <t>Projektets titel:</t>
  </si>
  <si>
    <t xml:space="preserve">Projektets j.nr.: </t>
  </si>
  <si>
    <t>Regnskabsår</t>
  </si>
  <si>
    <t>Regnskab</t>
  </si>
  <si>
    <t>Nr</t>
  </si>
  <si>
    <t>Udgift/navn</t>
  </si>
  <si>
    <t>i alt</t>
  </si>
  <si>
    <t>Antal i</t>
  </si>
  <si>
    <t>Sats pr.</t>
  </si>
  <si>
    <t>I alt</t>
  </si>
  <si>
    <t>Antal</t>
  </si>
  <si>
    <t>kr.</t>
  </si>
  <si>
    <t>time/stk./</t>
  </si>
  <si>
    <t>km</t>
  </si>
  <si>
    <t>A</t>
  </si>
  <si>
    <t>B</t>
  </si>
  <si>
    <t>Overførsel fra tidligere år</t>
  </si>
  <si>
    <t>-</t>
  </si>
  <si>
    <t>Løn til projektleder</t>
  </si>
  <si>
    <t>Transport i egen bil</t>
  </si>
  <si>
    <t>Offentlig transport</t>
  </si>
  <si>
    <t>Revision</t>
  </si>
  <si>
    <t>Udgifter i alt</t>
  </si>
  <si>
    <t>Tilskud - Udgifter i alt</t>
  </si>
  <si>
    <t>Tilbagebetaling af ubrugt tilskud</t>
  </si>
  <si>
    <t>Overførsel til næste år</t>
  </si>
  <si>
    <t>Tilskudsmodtagers underskrift og dato: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</si>
  <si>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</si>
  <si>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</si>
  <si>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</si>
  <si>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</si>
  <si>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</si>
  <si>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</si>
  <si>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</si>
  <si>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</si>
  <si>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</si>
  <si>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</si>
  <si>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</si>
  <si>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</si>
  <si>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Som valgt revisor:</t>
  </si>
  <si>
    <t>Dato</t>
  </si>
  <si>
    <t>Revisors underskrift</t>
  </si>
  <si>
    <t>Navn og adresse</t>
  </si>
  <si>
    <t xml:space="preserve">Revisorpåtegning/-erklæring skal vedlægges, såfremt det fremgår af tilsagnsbrevet </t>
  </si>
  <si>
    <r>
      <t xml:space="preserve">Revisorerklæring/-påtegning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denne erklæring/påtegning er alene til brug for revisorer, der ikke er registrerede eller statsautoriserede revisorer).</t>
    </r>
  </si>
  <si>
    <r>
      <t>Skemaet anvendes til udarbejdelse af regnskabet for projektet</t>
    </r>
    <r>
      <rPr>
        <sz val="10"/>
        <rFont val="Arial"/>
        <family val="2"/>
      </rPr>
      <t xml:space="preserve">. </t>
    </r>
  </si>
  <si>
    <t>OBS! Data skal kun indtastes i de farvede felter</t>
  </si>
  <si>
    <t>Løn</t>
  </si>
  <si>
    <t>Transport</t>
  </si>
  <si>
    <t>Leje af lokaler</t>
  </si>
  <si>
    <t>Andre lokaleudgifter</t>
  </si>
  <si>
    <t>Lokaleudgifter</t>
  </si>
  <si>
    <t>Materialeanskaffelser</t>
  </si>
  <si>
    <t>Andre øvrige driftsudgifter</t>
  </si>
  <si>
    <t>Øvrige driftsudgifter</t>
  </si>
  <si>
    <t>Administrationsudgifter</t>
  </si>
  <si>
    <t>Forsikringer</t>
  </si>
  <si>
    <t>Tabel 1: Regnskab for projektet</t>
  </si>
  <si>
    <t>Andet</t>
  </si>
  <si>
    <t>Løn mv.</t>
  </si>
  <si>
    <t>Eventuel medfinansiering</t>
  </si>
  <si>
    <t>Tilskud fra US/UIBM</t>
  </si>
  <si>
    <t>(Version 1 05.12.2023) Regnskabsskabelon for tilskud: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</si>
</sst>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4" fontId="1" fillId="0" borderId="0" xfId="0" applyNumberFormat="1" applyFont="1" applyBorder="1"/>
    <xf numFmtId="4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" fontId="1" fillId="0" borderId="0" xfId="0" applyNumberFormat="1" applyFont="1" applyBorder="1"/>
    <xf numFmtId="1" fontId="1" fillId="0" borderId="0" xfId="0" applyNumberFormat="1" applyFont="1"/>
    <xf numFmtId="1" fontId="2" fillId="0" borderId="0" xfId="0" applyNumberFormat="1" applyFont="1"/>
    <xf numFmtId="1" fontId="4" fillId="0" borderId="2" xfId="0" applyNumberFormat="1" applyFont="1" applyBorder="1"/>
    <xf numFmtId="4" fontId="4" fillId="0" borderId="3" xfId="0" applyNumberFormat="1" applyFont="1" applyBorder="1"/>
    <xf numFmtId="49" fontId="1" fillId="0" borderId="2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/>
    <xf numFmtId="4" fontId="4" fillId="0" borderId="5" xfId="0" applyNumberFormat="1" applyFont="1" applyBorder="1"/>
    <xf numFmtId="4" fontId="4" fillId="0" borderId="2" xfId="0" applyNumberFormat="1" applyFont="1" applyBorder="1"/>
    <xf numFmtId="4" fontId="4" fillId="0" borderId="3" xfId="0" applyNumberFormat="1" applyFont="1" applyBorder="1" applyAlignment="1">
      <alignment horizontal="center"/>
    </xf>
    <xf numFmtId="3" fontId="4" fillId="0" borderId="6" xfId="0" applyNumberFormat="1" applyFont="1" applyBorder="1"/>
    <xf numFmtId="3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/>
    <xf numFmtId="4" fontId="4" fillId="0" borderId="4" xfId="0" applyNumberFormat="1" applyFont="1" applyBorder="1"/>
    <xf numFmtId="1" fontId="4" fillId="0" borderId="7" xfId="0" applyNumberFormat="1" applyFont="1" applyBorder="1"/>
    <xf numFmtId="4" fontId="4" fillId="0" borderId="7" xfId="0" applyNumberFormat="1" applyFont="1" applyBorder="1"/>
    <xf numFmtId="3" fontId="1" fillId="0" borderId="7" xfId="0" applyNumberFormat="1" applyFont="1" applyBorder="1"/>
    <xf numFmtId="1" fontId="4" fillId="0" borderId="8" xfId="0" applyNumberFormat="1" applyFont="1" applyBorder="1"/>
    <xf numFmtId="4" fontId="4" fillId="0" borderId="8" xfId="0" applyNumberFormat="1" applyFont="1" applyBorder="1"/>
    <xf numFmtId="3" fontId="4" fillId="0" borderId="8" xfId="0" applyNumberFormat="1" applyFont="1" applyBorder="1"/>
    <xf numFmtId="3" fontId="1" fillId="0" borderId="8" xfId="0" applyNumberFormat="1" applyFont="1" applyBorder="1"/>
    <xf numFmtId="1" fontId="1" fillId="0" borderId="8" xfId="0" applyNumberFormat="1" applyFont="1" applyBorder="1"/>
    <xf numFmtId="4" fontId="1" fillId="0" borderId="8" xfId="0" applyNumberFormat="1" applyFont="1" applyBorder="1" applyAlignment="1">
      <alignment wrapText="1"/>
    </xf>
    <xf numFmtId="4" fontId="1" fillId="0" borderId="8" xfId="0" applyNumberFormat="1" applyFont="1" applyBorder="1"/>
    <xf numFmtId="3" fontId="4" fillId="0" borderId="5" xfId="0" applyNumberFormat="1" applyFont="1" applyBorder="1"/>
    <xf numFmtId="3" fontId="1" fillId="0" borderId="8" xfId="0" applyNumberFormat="1" applyFont="1" applyFill="1" applyBorder="1"/>
    <xf numFmtId="3" fontId="4" fillId="0" borderId="5" xfId="0" applyNumberFormat="1" applyFont="1" applyBorder="1" applyAlignment="1">
      <alignment horizontal="right"/>
    </xf>
    <xf numFmtId="1" fontId="1" fillId="0" borderId="5" xfId="0" applyNumberFormat="1" applyFont="1" applyBorder="1"/>
    <xf numFmtId="4" fontId="1" fillId="0" borderId="5" xfId="0" applyNumberFormat="1" applyFont="1" applyBorder="1"/>
    <xf numFmtId="3" fontId="1" fillId="0" borderId="5" xfId="0" applyNumberFormat="1" applyFont="1" applyBorder="1"/>
    <xf numFmtId="4" fontId="1" fillId="0" borderId="5" xfId="0" applyNumberFormat="1" applyFont="1" applyFill="1" applyBorder="1" applyProtection="1"/>
    <xf numFmtId="4" fontId="1" fillId="0" borderId="5" xfId="0" applyNumberFormat="1" applyFont="1" applyFill="1" applyBorder="1"/>
    <xf numFmtId="4" fontId="5" fillId="0" borderId="5" xfId="0" applyNumberFormat="1" applyFont="1" applyBorder="1"/>
    <xf numFmtId="3" fontId="5" fillId="0" borderId="5" xfId="0" applyNumberFormat="1" applyFont="1" applyBorder="1"/>
    <xf numFmtId="3" fontId="1" fillId="0" borderId="5" xfId="0" applyNumberFormat="1" applyFont="1" applyFill="1" applyBorder="1"/>
    <xf numFmtId="3" fontId="1" fillId="0" borderId="0" xfId="0" applyNumberFormat="1" applyFont="1" applyFill="1"/>
    <xf numFmtId="1" fontId="5" fillId="0" borderId="0" xfId="0" applyNumberFormat="1" applyFont="1"/>
    <xf numFmtId="1" fontId="6" fillId="0" borderId="0" xfId="0" applyNumberFormat="1" applyFont="1"/>
    <xf numFmtId="49" fontId="1" fillId="0" borderId="0" xfId="0" applyNumberFormat="1" applyFont="1" applyFill="1" applyBorder="1" applyProtection="1"/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1" fontId="4" fillId="0" borderId="0" xfId="0" applyNumberFormat="1" applyFont="1"/>
    <xf numFmtId="1" fontId="1" fillId="0" borderId="3" xfId="0" applyNumberFormat="1" applyFont="1" applyFill="1" applyBorder="1" applyProtection="1"/>
    <xf numFmtId="49" fontId="1" fillId="2" borderId="0" xfId="0" applyNumberFormat="1" applyFont="1" applyFill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/>
    <xf numFmtId="4" fontId="5" fillId="0" borderId="5" xfId="0" applyNumberFormat="1" applyFont="1" applyFill="1" applyBorder="1"/>
    <xf numFmtId="4" fontId="1" fillId="0" borderId="7" xfId="0" applyNumberFormat="1" applyFont="1" applyBorder="1"/>
    <xf numFmtId="4" fontId="1" fillId="0" borderId="4" xfId="0" applyNumberFormat="1" applyFont="1" applyFill="1" applyBorder="1"/>
    <xf numFmtId="49" fontId="1" fillId="2" borderId="8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" fontId="10" fillId="0" borderId="0" xfId="0" applyNumberFormat="1" applyFont="1"/>
    <xf numFmtId="1" fontId="2" fillId="0" borderId="0" xfId="0" applyNumberFormat="1" applyFont="1" applyBorder="1"/>
    <xf numFmtId="1" fontId="3" fillId="0" borderId="0" xfId="0" applyNumberFormat="1" applyFont="1"/>
    <xf numFmtId="1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171450</xdr:rowOff>
    </xdr:from>
    <xdr:to>
      <xdr:col>14</xdr:col>
      <xdr:colOff>114300</xdr:colOff>
      <xdr:row>4</xdr:row>
      <xdr:rowOff>647700</xdr:rowOff>
    </xdr:to>
    <xdr:pic>
      <xdr:nvPicPr>
        <xdr:cNvPr id="4" name="Billed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171450"/>
          <a:ext cx="2295525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W108"/>
  <sheetViews>
    <sheetView tabSelected="1" topLeftCell="A22" zoomScaleNormal="100" workbookViewId="0">
      <selection activeCell="F42" sqref="F42"/>
    </sheetView>
  </sheetViews>
  <sheetFormatPr defaultColWidth="0" defaultRowHeight="11.25" x14ac:dyDescent="0.2"/>
  <cols>
    <col min="1" max="1" width="3.7109375" style="7" customWidth="1"/>
    <col min="2" max="2" width="19" style="1" customWidth="1"/>
    <col min="3" max="3" width="9.140625" style="1" customWidth="1"/>
    <col min="4" max="4" width="8.7109375" style="1" customWidth="1"/>
    <col min="5" max="5" width="7.7109375" style="4" customWidth="1"/>
    <col min="6" max="7" width="8.7109375" style="1" customWidth="1"/>
    <col min="8" max="8" width="7.7109375" style="4" customWidth="1"/>
    <col min="9" max="10" width="8.7109375" style="1" customWidth="1"/>
    <col min="11" max="11" width="7.7109375" style="4" customWidth="1"/>
    <col min="12" max="13" width="8.7109375" style="1" customWidth="1"/>
    <col min="14" max="15" width="7.7109375" style="4" customWidth="1"/>
    <col min="16" max="256" width="9.140625" style="1" hidden="1"/>
    <col min="257" max="257" width="3.7109375" style="1" hidden="1"/>
    <col min="258" max="258" width="17.7109375" style="1" hidden="1"/>
    <col min="259" max="260" width="8.7109375" style="1" hidden="1"/>
    <col min="261" max="261" width="9.7109375" style="1" hidden="1"/>
    <col min="262" max="263" width="8.7109375" style="1" hidden="1"/>
    <col min="264" max="264" width="9.7109375" style="1" hidden="1"/>
    <col min="265" max="266" width="8.7109375" style="1" hidden="1"/>
    <col min="267" max="267" width="9.7109375" style="1" hidden="1"/>
    <col min="268" max="269" width="8.7109375" style="1" hidden="1"/>
    <col min="270" max="270" width="9.7109375" style="1" hidden="1"/>
    <col min="271" max="271" width="10.7109375" style="1" hidden="1"/>
    <col min="272" max="512" width="9.140625" style="1" hidden="1"/>
    <col min="513" max="513" width="3.7109375" style="1" hidden="1"/>
    <col min="514" max="514" width="17.7109375" style="1" hidden="1"/>
    <col min="515" max="516" width="8.7109375" style="1" hidden="1"/>
    <col min="517" max="517" width="9.7109375" style="1" hidden="1"/>
    <col min="518" max="519" width="8.7109375" style="1" hidden="1"/>
    <col min="520" max="520" width="9.7109375" style="1" hidden="1"/>
    <col min="521" max="522" width="8.7109375" style="1" hidden="1"/>
    <col min="523" max="523" width="9.7109375" style="1" hidden="1"/>
    <col min="524" max="525" width="8.7109375" style="1" hidden="1"/>
    <col min="526" max="526" width="9.7109375" style="1" hidden="1"/>
    <col min="527" max="527" width="10.7109375" style="1" hidden="1"/>
    <col min="528" max="768" width="9.140625" style="1" hidden="1"/>
    <col min="769" max="769" width="3.7109375" style="1" hidden="1"/>
    <col min="770" max="770" width="17.7109375" style="1" hidden="1"/>
    <col min="771" max="772" width="8.7109375" style="1" hidden="1"/>
    <col min="773" max="773" width="9.7109375" style="1" hidden="1"/>
    <col min="774" max="775" width="8.7109375" style="1" hidden="1"/>
    <col min="776" max="776" width="9.7109375" style="1" hidden="1"/>
    <col min="777" max="778" width="8.7109375" style="1" hidden="1"/>
    <col min="779" max="779" width="9.7109375" style="1" hidden="1"/>
    <col min="780" max="781" width="8.7109375" style="1" hidden="1"/>
    <col min="782" max="782" width="9.7109375" style="1" hidden="1"/>
    <col min="783" max="783" width="10.7109375" style="1" hidden="1"/>
    <col min="784" max="1024" width="9.140625" style="1" hidden="1"/>
    <col min="1025" max="1025" width="3.7109375" style="1" hidden="1"/>
    <col min="1026" max="1026" width="17.7109375" style="1" hidden="1"/>
    <col min="1027" max="1028" width="8.7109375" style="1" hidden="1"/>
    <col min="1029" max="1029" width="9.7109375" style="1" hidden="1"/>
    <col min="1030" max="1031" width="8.7109375" style="1" hidden="1"/>
    <col min="1032" max="1032" width="9.7109375" style="1" hidden="1"/>
    <col min="1033" max="1034" width="8.7109375" style="1" hidden="1"/>
    <col min="1035" max="1035" width="9.7109375" style="1" hidden="1"/>
    <col min="1036" max="1037" width="8.7109375" style="1" hidden="1"/>
    <col min="1038" max="1038" width="9.7109375" style="1" hidden="1"/>
    <col min="1039" max="1039" width="10.7109375" style="1" hidden="1"/>
    <col min="1040" max="1280" width="9.140625" style="1" hidden="1"/>
    <col min="1281" max="1281" width="3.7109375" style="1" hidden="1"/>
    <col min="1282" max="1282" width="17.7109375" style="1" hidden="1"/>
    <col min="1283" max="1284" width="8.7109375" style="1" hidden="1"/>
    <col min="1285" max="1285" width="9.7109375" style="1" hidden="1"/>
    <col min="1286" max="1287" width="8.7109375" style="1" hidden="1"/>
    <col min="1288" max="1288" width="9.7109375" style="1" hidden="1"/>
    <col min="1289" max="1290" width="8.7109375" style="1" hidden="1"/>
    <col min="1291" max="1291" width="9.7109375" style="1" hidden="1"/>
    <col min="1292" max="1293" width="8.7109375" style="1" hidden="1"/>
    <col min="1294" max="1294" width="9.7109375" style="1" hidden="1"/>
    <col min="1295" max="1295" width="10.7109375" style="1" hidden="1"/>
    <col min="1296" max="1536" width="9.140625" style="1" hidden="1"/>
    <col min="1537" max="1537" width="3.7109375" style="1" hidden="1"/>
    <col min="1538" max="1538" width="17.7109375" style="1" hidden="1"/>
    <col min="1539" max="1540" width="8.7109375" style="1" hidden="1"/>
    <col min="1541" max="1541" width="9.7109375" style="1" hidden="1"/>
    <col min="1542" max="1543" width="8.7109375" style="1" hidden="1"/>
    <col min="1544" max="1544" width="9.7109375" style="1" hidden="1"/>
    <col min="1545" max="1546" width="8.7109375" style="1" hidden="1"/>
    <col min="1547" max="1547" width="9.7109375" style="1" hidden="1"/>
    <col min="1548" max="1549" width="8.7109375" style="1" hidden="1"/>
    <col min="1550" max="1550" width="9.7109375" style="1" hidden="1"/>
    <col min="1551" max="1551" width="10.7109375" style="1" hidden="1"/>
    <col min="1552" max="1792" width="9.140625" style="1" hidden="1"/>
    <col min="1793" max="1793" width="3.7109375" style="1" hidden="1"/>
    <col min="1794" max="1794" width="17.7109375" style="1" hidden="1"/>
    <col min="1795" max="1796" width="8.7109375" style="1" hidden="1"/>
    <col min="1797" max="1797" width="9.7109375" style="1" hidden="1"/>
    <col min="1798" max="1799" width="8.7109375" style="1" hidden="1"/>
    <col min="1800" max="1800" width="9.7109375" style="1" hidden="1"/>
    <col min="1801" max="1802" width="8.7109375" style="1" hidden="1"/>
    <col min="1803" max="1803" width="9.7109375" style="1" hidden="1"/>
    <col min="1804" max="1805" width="8.7109375" style="1" hidden="1"/>
    <col min="1806" max="1806" width="9.7109375" style="1" hidden="1"/>
    <col min="1807" max="1807" width="10.7109375" style="1" hidden="1"/>
    <col min="1808" max="2048" width="9.140625" style="1" hidden="1"/>
    <col min="2049" max="2049" width="3.7109375" style="1" hidden="1"/>
    <col min="2050" max="2050" width="17.7109375" style="1" hidden="1"/>
    <col min="2051" max="2052" width="8.7109375" style="1" hidden="1"/>
    <col min="2053" max="2053" width="9.7109375" style="1" hidden="1"/>
    <col min="2054" max="2055" width="8.7109375" style="1" hidden="1"/>
    <col min="2056" max="2056" width="9.7109375" style="1" hidden="1"/>
    <col min="2057" max="2058" width="8.7109375" style="1" hidden="1"/>
    <col min="2059" max="2059" width="9.7109375" style="1" hidden="1"/>
    <col min="2060" max="2061" width="8.7109375" style="1" hidden="1"/>
    <col min="2062" max="2062" width="9.7109375" style="1" hidden="1"/>
    <col min="2063" max="2063" width="10.7109375" style="1" hidden="1"/>
    <col min="2064" max="2304" width="9.140625" style="1" hidden="1"/>
    <col min="2305" max="2305" width="3.7109375" style="1" hidden="1"/>
    <col min="2306" max="2306" width="17.7109375" style="1" hidden="1"/>
    <col min="2307" max="2308" width="8.7109375" style="1" hidden="1"/>
    <col min="2309" max="2309" width="9.7109375" style="1" hidden="1"/>
    <col min="2310" max="2311" width="8.7109375" style="1" hidden="1"/>
    <col min="2312" max="2312" width="9.7109375" style="1" hidden="1"/>
    <col min="2313" max="2314" width="8.7109375" style="1" hidden="1"/>
    <col min="2315" max="2315" width="9.7109375" style="1" hidden="1"/>
    <col min="2316" max="2317" width="8.7109375" style="1" hidden="1"/>
    <col min="2318" max="2318" width="9.7109375" style="1" hidden="1"/>
    <col min="2319" max="2319" width="10.7109375" style="1" hidden="1"/>
    <col min="2320" max="2560" width="9.140625" style="1" hidden="1"/>
    <col min="2561" max="2561" width="3.7109375" style="1" hidden="1"/>
    <col min="2562" max="2562" width="17.7109375" style="1" hidden="1"/>
    <col min="2563" max="2564" width="8.7109375" style="1" hidden="1"/>
    <col min="2565" max="2565" width="9.7109375" style="1" hidden="1"/>
    <col min="2566" max="2567" width="8.7109375" style="1" hidden="1"/>
    <col min="2568" max="2568" width="9.7109375" style="1" hidden="1"/>
    <col min="2569" max="2570" width="8.7109375" style="1" hidden="1"/>
    <col min="2571" max="2571" width="9.7109375" style="1" hidden="1"/>
    <col min="2572" max="2573" width="8.7109375" style="1" hidden="1"/>
    <col min="2574" max="2574" width="9.7109375" style="1" hidden="1"/>
    <col min="2575" max="2575" width="10.7109375" style="1" hidden="1"/>
    <col min="2576" max="2816" width="9.140625" style="1" hidden="1"/>
    <col min="2817" max="2817" width="3.7109375" style="1" hidden="1"/>
    <col min="2818" max="2818" width="17.7109375" style="1" hidden="1"/>
    <col min="2819" max="2820" width="8.7109375" style="1" hidden="1"/>
    <col min="2821" max="2821" width="9.7109375" style="1" hidden="1"/>
    <col min="2822" max="2823" width="8.7109375" style="1" hidden="1"/>
    <col min="2824" max="2824" width="9.7109375" style="1" hidden="1"/>
    <col min="2825" max="2826" width="8.7109375" style="1" hidden="1"/>
    <col min="2827" max="2827" width="9.7109375" style="1" hidden="1"/>
    <col min="2828" max="2829" width="8.7109375" style="1" hidden="1"/>
    <col min="2830" max="2830" width="9.7109375" style="1" hidden="1"/>
    <col min="2831" max="2831" width="10.7109375" style="1" hidden="1"/>
    <col min="2832" max="3072" width="9.140625" style="1" hidden="1"/>
    <col min="3073" max="3073" width="3.7109375" style="1" hidden="1"/>
    <col min="3074" max="3074" width="17.7109375" style="1" hidden="1"/>
    <col min="3075" max="3076" width="8.7109375" style="1" hidden="1"/>
    <col min="3077" max="3077" width="9.7109375" style="1" hidden="1"/>
    <col min="3078" max="3079" width="8.7109375" style="1" hidden="1"/>
    <col min="3080" max="3080" width="9.7109375" style="1" hidden="1"/>
    <col min="3081" max="3082" width="8.7109375" style="1" hidden="1"/>
    <col min="3083" max="3083" width="9.7109375" style="1" hidden="1"/>
    <col min="3084" max="3085" width="8.7109375" style="1" hidden="1"/>
    <col min="3086" max="3086" width="9.7109375" style="1" hidden="1"/>
    <col min="3087" max="3087" width="10.7109375" style="1" hidden="1"/>
    <col min="3088" max="3328" width="9.140625" style="1" hidden="1"/>
    <col min="3329" max="3329" width="3.7109375" style="1" hidden="1"/>
    <col min="3330" max="3330" width="17.7109375" style="1" hidden="1"/>
    <col min="3331" max="3332" width="8.7109375" style="1" hidden="1"/>
    <col min="3333" max="3333" width="9.7109375" style="1" hidden="1"/>
    <col min="3334" max="3335" width="8.7109375" style="1" hidden="1"/>
    <col min="3336" max="3336" width="9.7109375" style="1" hidden="1"/>
    <col min="3337" max="3338" width="8.7109375" style="1" hidden="1"/>
    <col min="3339" max="3339" width="9.7109375" style="1" hidden="1"/>
    <col min="3340" max="3341" width="8.7109375" style="1" hidden="1"/>
    <col min="3342" max="3342" width="9.7109375" style="1" hidden="1"/>
    <col min="3343" max="3343" width="10.7109375" style="1" hidden="1"/>
    <col min="3344" max="3584" width="9.140625" style="1" hidden="1"/>
    <col min="3585" max="3585" width="3.7109375" style="1" hidden="1"/>
    <col min="3586" max="3586" width="17.7109375" style="1" hidden="1"/>
    <col min="3587" max="3588" width="8.7109375" style="1" hidden="1"/>
    <col min="3589" max="3589" width="9.7109375" style="1" hidden="1"/>
    <col min="3590" max="3591" width="8.7109375" style="1" hidden="1"/>
    <col min="3592" max="3592" width="9.7109375" style="1" hidden="1"/>
    <col min="3593" max="3594" width="8.7109375" style="1" hidden="1"/>
    <col min="3595" max="3595" width="9.7109375" style="1" hidden="1"/>
    <col min="3596" max="3597" width="8.7109375" style="1" hidden="1"/>
    <col min="3598" max="3598" width="9.7109375" style="1" hidden="1"/>
    <col min="3599" max="3599" width="10.7109375" style="1" hidden="1"/>
    <col min="3600" max="3840" width="9.140625" style="1" hidden="1"/>
    <col min="3841" max="3841" width="3.7109375" style="1" hidden="1"/>
    <col min="3842" max="3842" width="17.7109375" style="1" hidden="1"/>
    <col min="3843" max="3844" width="8.7109375" style="1" hidden="1"/>
    <col min="3845" max="3845" width="9.7109375" style="1" hidden="1"/>
    <col min="3846" max="3847" width="8.7109375" style="1" hidden="1"/>
    <col min="3848" max="3848" width="9.7109375" style="1" hidden="1"/>
    <col min="3849" max="3850" width="8.7109375" style="1" hidden="1"/>
    <col min="3851" max="3851" width="9.7109375" style="1" hidden="1"/>
    <col min="3852" max="3853" width="8.7109375" style="1" hidden="1"/>
    <col min="3854" max="3854" width="9.7109375" style="1" hidden="1"/>
    <col min="3855" max="3855" width="10.7109375" style="1" hidden="1"/>
    <col min="3856" max="4096" width="9.140625" style="1" hidden="1"/>
    <col min="4097" max="4097" width="3.7109375" style="1" hidden="1"/>
    <col min="4098" max="4098" width="17.7109375" style="1" hidden="1"/>
    <col min="4099" max="4100" width="8.7109375" style="1" hidden="1"/>
    <col min="4101" max="4101" width="9.7109375" style="1" hidden="1"/>
    <col min="4102" max="4103" width="8.7109375" style="1" hidden="1"/>
    <col min="4104" max="4104" width="9.7109375" style="1" hidden="1"/>
    <col min="4105" max="4106" width="8.7109375" style="1" hidden="1"/>
    <col min="4107" max="4107" width="9.7109375" style="1" hidden="1"/>
    <col min="4108" max="4109" width="8.7109375" style="1" hidden="1"/>
    <col min="4110" max="4110" width="9.7109375" style="1" hidden="1"/>
    <col min="4111" max="4111" width="10.7109375" style="1" hidden="1"/>
    <col min="4112" max="4352" width="9.140625" style="1" hidden="1"/>
    <col min="4353" max="4353" width="3.7109375" style="1" hidden="1"/>
    <col min="4354" max="4354" width="17.7109375" style="1" hidden="1"/>
    <col min="4355" max="4356" width="8.7109375" style="1" hidden="1"/>
    <col min="4357" max="4357" width="9.7109375" style="1" hidden="1"/>
    <col min="4358" max="4359" width="8.7109375" style="1" hidden="1"/>
    <col min="4360" max="4360" width="9.7109375" style="1" hidden="1"/>
    <col min="4361" max="4362" width="8.7109375" style="1" hidden="1"/>
    <col min="4363" max="4363" width="9.7109375" style="1" hidden="1"/>
    <col min="4364" max="4365" width="8.7109375" style="1" hidden="1"/>
    <col min="4366" max="4366" width="9.7109375" style="1" hidden="1"/>
    <col min="4367" max="4367" width="10.7109375" style="1" hidden="1"/>
    <col min="4368" max="4608" width="9.140625" style="1" hidden="1"/>
    <col min="4609" max="4609" width="3.7109375" style="1" hidden="1"/>
    <col min="4610" max="4610" width="17.7109375" style="1" hidden="1"/>
    <col min="4611" max="4612" width="8.7109375" style="1" hidden="1"/>
    <col min="4613" max="4613" width="9.7109375" style="1" hidden="1"/>
    <col min="4614" max="4615" width="8.7109375" style="1" hidden="1"/>
    <col min="4616" max="4616" width="9.7109375" style="1" hidden="1"/>
    <col min="4617" max="4618" width="8.7109375" style="1" hidden="1"/>
    <col min="4619" max="4619" width="9.7109375" style="1" hidden="1"/>
    <col min="4620" max="4621" width="8.7109375" style="1" hidden="1"/>
    <col min="4622" max="4622" width="9.7109375" style="1" hidden="1"/>
    <col min="4623" max="4623" width="10.7109375" style="1" hidden="1"/>
    <col min="4624" max="4864" width="9.140625" style="1" hidden="1"/>
    <col min="4865" max="4865" width="3.7109375" style="1" hidden="1"/>
    <col min="4866" max="4866" width="17.7109375" style="1" hidden="1"/>
    <col min="4867" max="4868" width="8.7109375" style="1" hidden="1"/>
    <col min="4869" max="4869" width="9.7109375" style="1" hidden="1"/>
    <col min="4870" max="4871" width="8.7109375" style="1" hidden="1"/>
    <col min="4872" max="4872" width="9.7109375" style="1" hidden="1"/>
    <col min="4873" max="4874" width="8.7109375" style="1" hidden="1"/>
    <col min="4875" max="4875" width="9.7109375" style="1" hidden="1"/>
    <col min="4876" max="4877" width="8.7109375" style="1" hidden="1"/>
    <col min="4878" max="4878" width="9.7109375" style="1" hidden="1"/>
    <col min="4879" max="4879" width="10.7109375" style="1" hidden="1"/>
    <col min="4880" max="5120" width="9.140625" style="1" hidden="1"/>
    <col min="5121" max="5121" width="3.7109375" style="1" hidden="1"/>
    <col min="5122" max="5122" width="17.7109375" style="1" hidden="1"/>
    <col min="5123" max="5124" width="8.7109375" style="1" hidden="1"/>
    <col min="5125" max="5125" width="9.7109375" style="1" hidden="1"/>
    <col min="5126" max="5127" width="8.7109375" style="1" hidden="1"/>
    <col min="5128" max="5128" width="9.7109375" style="1" hidden="1"/>
    <col min="5129" max="5130" width="8.7109375" style="1" hidden="1"/>
    <col min="5131" max="5131" width="9.7109375" style="1" hidden="1"/>
    <col min="5132" max="5133" width="8.7109375" style="1" hidden="1"/>
    <col min="5134" max="5134" width="9.7109375" style="1" hidden="1"/>
    <col min="5135" max="5135" width="10.7109375" style="1" hidden="1"/>
    <col min="5136" max="5376" width="9.140625" style="1" hidden="1"/>
    <col min="5377" max="5377" width="3.7109375" style="1" hidden="1"/>
    <col min="5378" max="5378" width="17.7109375" style="1" hidden="1"/>
    <col min="5379" max="5380" width="8.7109375" style="1" hidden="1"/>
    <col min="5381" max="5381" width="9.7109375" style="1" hidden="1"/>
    <col min="5382" max="5383" width="8.7109375" style="1" hidden="1"/>
    <col min="5384" max="5384" width="9.7109375" style="1" hidden="1"/>
    <col min="5385" max="5386" width="8.7109375" style="1" hidden="1"/>
    <col min="5387" max="5387" width="9.7109375" style="1" hidden="1"/>
    <col min="5388" max="5389" width="8.7109375" style="1" hidden="1"/>
    <col min="5390" max="5390" width="9.7109375" style="1" hidden="1"/>
    <col min="5391" max="5391" width="10.7109375" style="1" hidden="1"/>
    <col min="5392" max="5632" width="9.140625" style="1" hidden="1"/>
    <col min="5633" max="5633" width="3.7109375" style="1" hidden="1"/>
    <col min="5634" max="5634" width="17.7109375" style="1" hidden="1"/>
    <col min="5635" max="5636" width="8.7109375" style="1" hidden="1"/>
    <col min="5637" max="5637" width="9.7109375" style="1" hidden="1"/>
    <col min="5638" max="5639" width="8.7109375" style="1" hidden="1"/>
    <col min="5640" max="5640" width="9.7109375" style="1" hidden="1"/>
    <col min="5641" max="5642" width="8.7109375" style="1" hidden="1"/>
    <col min="5643" max="5643" width="9.7109375" style="1" hidden="1"/>
    <col min="5644" max="5645" width="8.7109375" style="1" hidden="1"/>
    <col min="5646" max="5646" width="9.7109375" style="1" hidden="1"/>
    <col min="5647" max="5647" width="10.7109375" style="1" hidden="1"/>
    <col min="5648" max="5888" width="9.140625" style="1" hidden="1"/>
    <col min="5889" max="5889" width="3.7109375" style="1" hidden="1"/>
    <col min="5890" max="5890" width="17.7109375" style="1" hidden="1"/>
    <col min="5891" max="5892" width="8.7109375" style="1" hidden="1"/>
    <col min="5893" max="5893" width="9.7109375" style="1" hidden="1"/>
    <col min="5894" max="5895" width="8.7109375" style="1" hidden="1"/>
    <col min="5896" max="5896" width="9.7109375" style="1" hidden="1"/>
    <col min="5897" max="5898" width="8.7109375" style="1" hidden="1"/>
    <col min="5899" max="5899" width="9.7109375" style="1" hidden="1"/>
    <col min="5900" max="5901" width="8.7109375" style="1" hidden="1"/>
    <col min="5902" max="5902" width="9.7109375" style="1" hidden="1"/>
    <col min="5903" max="5903" width="10.7109375" style="1" hidden="1"/>
    <col min="5904" max="6144" width="9.140625" style="1" hidden="1"/>
    <col min="6145" max="6145" width="3.7109375" style="1" hidden="1"/>
    <col min="6146" max="6146" width="17.7109375" style="1" hidden="1"/>
    <col min="6147" max="6148" width="8.7109375" style="1" hidden="1"/>
    <col min="6149" max="6149" width="9.7109375" style="1" hidden="1"/>
    <col min="6150" max="6151" width="8.7109375" style="1" hidden="1"/>
    <col min="6152" max="6152" width="9.7109375" style="1" hidden="1"/>
    <col min="6153" max="6154" width="8.7109375" style="1" hidden="1"/>
    <col min="6155" max="6155" width="9.7109375" style="1" hidden="1"/>
    <col min="6156" max="6157" width="8.7109375" style="1" hidden="1"/>
    <col min="6158" max="6158" width="9.7109375" style="1" hidden="1"/>
    <col min="6159" max="6159" width="10.7109375" style="1" hidden="1"/>
    <col min="6160" max="6400" width="9.140625" style="1" hidden="1"/>
    <col min="6401" max="6401" width="3.7109375" style="1" hidden="1"/>
    <col min="6402" max="6402" width="17.7109375" style="1" hidden="1"/>
    <col min="6403" max="6404" width="8.7109375" style="1" hidden="1"/>
    <col min="6405" max="6405" width="9.7109375" style="1" hidden="1"/>
    <col min="6406" max="6407" width="8.7109375" style="1" hidden="1"/>
    <col min="6408" max="6408" width="9.7109375" style="1" hidden="1"/>
    <col min="6409" max="6410" width="8.7109375" style="1" hidden="1"/>
    <col min="6411" max="6411" width="9.7109375" style="1" hidden="1"/>
    <col min="6412" max="6413" width="8.7109375" style="1" hidden="1"/>
    <col min="6414" max="6414" width="9.7109375" style="1" hidden="1"/>
    <col min="6415" max="6415" width="10.7109375" style="1" hidden="1"/>
    <col min="6416" max="6656" width="9.140625" style="1" hidden="1"/>
    <col min="6657" max="6657" width="3.7109375" style="1" hidden="1"/>
    <col min="6658" max="6658" width="17.7109375" style="1" hidden="1"/>
    <col min="6659" max="6660" width="8.7109375" style="1" hidden="1"/>
    <col min="6661" max="6661" width="9.7109375" style="1" hidden="1"/>
    <col min="6662" max="6663" width="8.7109375" style="1" hidden="1"/>
    <col min="6664" max="6664" width="9.7109375" style="1" hidden="1"/>
    <col min="6665" max="6666" width="8.7109375" style="1" hidden="1"/>
    <col min="6667" max="6667" width="9.7109375" style="1" hidden="1"/>
    <col min="6668" max="6669" width="8.7109375" style="1" hidden="1"/>
    <col min="6670" max="6670" width="9.7109375" style="1" hidden="1"/>
    <col min="6671" max="6671" width="10.7109375" style="1" hidden="1"/>
    <col min="6672" max="6912" width="9.140625" style="1" hidden="1"/>
    <col min="6913" max="6913" width="3.7109375" style="1" hidden="1"/>
    <col min="6914" max="6914" width="17.7109375" style="1" hidden="1"/>
    <col min="6915" max="6916" width="8.7109375" style="1" hidden="1"/>
    <col min="6917" max="6917" width="9.7109375" style="1" hidden="1"/>
    <col min="6918" max="6919" width="8.7109375" style="1" hidden="1"/>
    <col min="6920" max="6920" width="9.7109375" style="1" hidden="1"/>
    <col min="6921" max="6922" width="8.7109375" style="1" hidden="1"/>
    <col min="6923" max="6923" width="9.7109375" style="1" hidden="1"/>
    <col min="6924" max="6925" width="8.7109375" style="1" hidden="1"/>
    <col min="6926" max="6926" width="9.7109375" style="1" hidden="1"/>
    <col min="6927" max="6927" width="10.7109375" style="1" hidden="1"/>
    <col min="6928" max="7168" width="9.140625" style="1" hidden="1"/>
    <col min="7169" max="7169" width="3.7109375" style="1" hidden="1"/>
    <col min="7170" max="7170" width="17.7109375" style="1" hidden="1"/>
    <col min="7171" max="7172" width="8.7109375" style="1" hidden="1"/>
    <col min="7173" max="7173" width="9.7109375" style="1" hidden="1"/>
    <col min="7174" max="7175" width="8.7109375" style="1" hidden="1"/>
    <col min="7176" max="7176" width="9.7109375" style="1" hidden="1"/>
    <col min="7177" max="7178" width="8.7109375" style="1" hidden="1"/>
    <col min="7179" max="7179" width="9.7109375" style="1" hidden="1"/>
    <col min="7180" max="7181" width="8.7109375" style="1" hidden="1"/>
    <col min="7182" max="7182" width="9.7109375" style="1" hidden="1"/>
    <col min="7183" max="7183" width="10.7109375" style="1" hidden="1"/>
    <col min="7184" max="7424" width="9.140625" style="1" hidden="1"/>
    <col min="7425" max="7425" width="3.7109375" style="1" hidden="1"/>
    <col min="7426" max="7426" width="17.7109375" style="1" hidden="1"/>
    <col min="7427" max="7428" width="8.7109375" style="1" hidden="1"/>
    <col min="7429" max="7429" width="9.7109375" style="1" hidden="1"/>
    <col min="7430" max="7431" width="8.7109375" style="1" hidden="1"/>
    <col min="7432" max="7432" width="9.7109375" style="1" hidden="1"/>
    <col min="7433" max="7434" width="8.7109375" style="1" hidden="1"/>
    <col min="7435" max="7435" width="9.7109375" style="1" hidden="1"/>
    <col min="7436" max="7437" width="8.7109375" style="1" hidden="1"/>
    <col min="7438" max="7438" width="9.7109375" style="1" hidden="1"/>
    <col min="7439" max="7439" width="10.7109375" style="1" hidden="1"/>
    <col min="7440" max="7680" width="9.140625" style="1" hidden="1"/>
    <col min="7681" max="7681" width="3.7109375" style="1" hidden="1"/>
    <col min="7682" max="7682" width="17.7109375" style="1" hidden="1"/>
    <col min="7683" max="7684" width="8.7109375" style="1" hidden="1"/>
    <col min="7685" max="7685" width="9.7109375" style="1" hidden="1"/>
    <col min="7686" max="7687" width="8.7109375" style="1" hidden="1"/>
    <col min="7688" max="7688" width="9.7109375" style="1" hidden="1"/>
    <col min="7689" max="7690" width="8.7109375" style="1" hidden="1"/>
    <col min="7691" max="7691" width="9.7109375" style="1" hidden="1"/>
    <col min="7692" max="7693" width="8.7109375" style="1" hidden="1"/>
    <col min="7694" max="7694" width="9.7109375" style="1" hidden="1"/>
    <col min="7695" max="7695" width="10.7109375" style="1" hidden="1"/>
    <col min="7696" max="7936" width="9.140625" style="1" hidden="1"/>
    <col min="7937" max="7937" width="3.7109375" style="1" hidden="1"/>
    <col min="7938" max="7938" width="17.7109375" style="1" hidden="1"/>
    <col min="7939" max="7940" width="8.7109375" style="1" hidden="1"/>
    <col min="7941" max="7941" width="9.7109375" style="1" hidden="1"/>
    <col min="7942" max="7943" width="8.7109375" style="1" hidden="1"/>
    <col min="7944" max="7944" width="9.7109375" style="1" hidden="1"/>
    <col min="7945" max="7946" width="8.7109375" style="1" hidden="1"/>
    <col min="7947" max="7947" width="9.7109375" style="1" hidden="1"/>
    <col min="7948" max="7949" width="8.7109375" style="1" hidden="1"/>
    <col min="7950" max="7950" width="9.7109375" style="1" hidden="1"/>
    <col min="7951" max="7951" width="10.7109375" style="1" hidden="1"/>
    <col min="7952" max="8192" width="9.140625" style="1" hidden="1"/>
    <col min="8193" max="8193" width="3.7109375" style="1" hidden="1"/>
    <col min="8194" max="8194" width="17.7109375" style="1" hidden="1"/>
    <col min="8195" max="8196" width="8.7109375" style="1" hidden="1"/>
    <col min="8197" max="8197" width="9.7109375" style="1" hidden="1"/>
    <col min="8198" max="8199" width="8.7109375" style="1" hidden="1"/>
    <col min="8200" max="8200" width="9.7109375" style="1" hidden="1"/>
    <col min="8201" max="8202" width="8.7109375" style="1" hidden="1"/>
    <col min="8203" max="8203" width="9.7109375" style="1" hidden="1"/>
    <col min="8204" max="8205" width="8.7109375" style="1" hidden="1"/>
    <col min="8206" max="8206" width="9.7109375" style="1" hidden="1"/>
    <col min="8207" max="8207" width="10.7109375" style="1" hidden="1"/>
    <col min="8208" max="8448" width="9.140625" style="1" hidden="1"/>
    <col min="8449" max="8449" width="3.7109375" style="1" hidden="1"/>
    <col min="8450" max="8450" width="17.7109375" style="1" hidden="1"/>
    <col min="8451" max="8452" width="8.7109375" style="1" hidden="1"/>
    <col min="8453" max="8453" width="9.7109375" style="1" hidden="1"/>
    <col min="8454" max="8455" width="8.7109375" style="1" hidden="1"/>
    <col min="8456" max="8456" width="9.7109375" style="1" hidden="1"/>
    <col min="8457" max="8458" width="8.7109375" style="1" hidden="1"/>
    <col min="8459" max="8459" width="9.7109375" style="1" hidden="1"/>
    <col min="8460" max="8461" width="8.7109375" style="1" hidden="1"/>
    <col min="8462" max="8462" width="9.7109375" style="1" hidden="1"/>
    <col min="8463" max="8463" width="10.7109375" style="1" hidden="1"/>
    <col min="8464" max="8704" width="9.140625" style="1" hidden="1"/>
    <col min="8705" max="8705" width="3.7109375" style="1" hidden="1"/>
    <col min="8706" max="8706" width="17.7109375" style="1" hidden="1"/>
    <col min="8707" max="8708" width="8.7109375" style="1" hidden="1"/>
    <col min="8709" max="8709" width="9.7109375" style="1" hidden="1"/>
    <col min="8710" max="8711" width="8.7109375" style="1" hidden="1"/>
    <col min="8712" max="8712" width="9.7109375" style="1" hidden="1"/>
    <col min="8713" max="8714" width="8.7109375" style="1" hidden="1"/>
    <col min="8715" max="8715" width="9.7109375" style="1" hidden="1"/>
    <col min="8716" max="8717" width="8.7109375" style="1" hidden="1"/>
    <col min="8718" max="8718" width="9.7109375" style="1" hidden="1"/>
    <col min="8719" max="8719" width="10.7109375" style="1" hidden="1"/>
    <col min="8720" max="8960" width="9.140625" style="1" hidden="1"/>
    <col min="8961" max="8961" width="3.7109375" style="1" hidden="1"/>
    <col min="8962" max="8962" width="17.7109375" style="1" hidden="1"/>
    <col min="8963" max="8964" width="8.7109375" style="1" hidden="1"/>
    <col min="8965" max="8965" width="9.7109375" style="1" hidden="1"/>
    <col min="8966" max="8967" width="8.7109375" style="1" hidden="1"/>
    <col min="8968" max="8968" width="9.7109375" style="1" hidden="1"/>
    <col min="8969" max="8970" width="8.7109375" style="1" hidden="1"/>
    <col min="8971" max="8971" width="9.7109375" style="1" hidden="1"/>
    <col min="8972" max="8973" width="8.7109375" style="1" hidden="1"/>
    <col min="8974" max="8974" width="9.7109375" style="1" hidden="1"/>
    <col min="8975" max="8975" width="10.7109375" style="1" hidden="1"/>
    <col min="8976" max="9216" width="9.140625" style="1" hidden="1"/>
    <col min="9217" max="9217" width="3.7109375" style="1" hidden="1"/>
    <col min="9218" max="9218" width="17.7109375" style="1" hidden="1"/>
    <col min="9219" max="9220" width="8.7109375" style="1" hidden="1"/>
    <col min="9221" max="9221" width="9.7109375" style="1" hidden="1"/>
    <col min="9222" max="9223" width="8.7109375" style="1" hidden="1"/>
    <col min="9224" max="9224" width="9.7109375" style="1" hidden="1"/>
    <col min="9225" max="9226" width="8.7109375" style="1" hidden="1"/>
    <col min="9227" max="9227" width="9.7109375" style="1" hidden="1"/>
    <col min="9228" max="9229" width="8.7109375" style="1" hidden="1"/>
    <col min="9230" max="9230" width="9.7109375" style="1" hidden="1"/>
    <col min="9231" max="9231" width="10.7109375" style="1" hidden="1"/>
    <col min="9232" max="9472" width="9.140625" style="1" hidden="1"/>
    <col min="9473" max="9473" width="3.7109375" style="1" hidden="1"/>
    <col min="9474" max="9474" width="17.7109375" style="1" hidden="1"/>
    <col min="9475" max="9476" width="8.7109375" style="1" hidden="1"/>
    <col min="9477" max="9477" width="9.7109375" style="1" hidden="1"/>
    <col min="9478" max="9479" width="8.7109375" style="1" hidden="1"/>
    <col min="9480" max="9480" width="9.7109375" style="1" hidden="1"/>
    <col min="9481" max="9482" width="8.7109375" style="1" hidden="1"/>
    <col min="9483" max="9483" width="9.7109375" style="1" hidden="1"/>
    <col min="9484" max="9485" width="8.7109375" style="1" hidden="1"/>
    <col min="9486" max="9486" width="9.7109375" style="1" hidden="1"/>
    <col min="9487" max="9487" width="10.7109375" style="1" hidden="1"/>
    <col min="9488" max="9728" width="9.140625" style="1" hidden="1"/>
    <col min="9729" max="9729" width="3.7109375" style="1" hidden="1"/>
    <col min="9730" max="9730" width="17.7109375" style="1" hidden="1"/>
    <col min="9731" max="9732" width="8.7109375" style="1" hidden="1"/>
    <col min="9733" max="9733" width="9.7109375" style="1" hidden="1"/>
    <col min="9734" max="9735" width="8.7109375" style="1" hidden="1"/>
    <col min="9736" max="9736" width="9.7109375" style="1" hidden="1"/>
    <col min="9737" max="9738" width="8.7109375" style="1" hidden="1"/>
    <col min="9739" max="9739" width="9.7109375" style="1" hidden="1"/>
    <col min="9740" max="9741" width="8.7109375" style="1" hidden="1"/>
    <col min="9742" max="9742" width="9.7109375" style="1" hidden="1"/>
    <col min="9743" max="9743" width="10.7109375" style="1" hidden="1"/>
    <col min="9744" max="9984" width="9.140625" style="1" hidden="1"/>
    <col min="9985" max="9985" width="3.7109375" style="1" hidden="1"/>
    <col min="9986" max="9986" width="17.7109375" style="1" hidden="1"/>
    <col min="9987" max="9988" width="8.7109375" style="1" hidden="1"/>
    <col min="9989" max="9989" width="9.7109375" style="1" hidden="1"/>
    <col min="9990" max="9991" width="8.7109375" style="1" hidden="1"/>
    <col min="9992" max="9992" width="9.7109375" style="1" hidden="1"/>
    <col min="9993" max="9994" width="8.7109375" style="1" hidden="1"/>
    <col min="9995" max="9995" width="9.7109375" style="1" hidden="1"/>
    <col min="9996" max="9997" width="8.7109375" style="1" hidden="1"/>
    <col min="9998" max="9998" width="9.7109375" style="1" hidden="1"/>
    <col min="9999" max="9999" width="10.7109375" style="1" hidden="1"/>
    <col min="10000" max="10240" width="9.140625" style="1" hidden="1"/>
    <col min="10241" max="10241" width="3.7109375" style="1" hidden="1"/>
    <col min="10242" max="10242" width="17.7109375" style="1" hidden="1"/>
    <col min="10243" max="10244" width="8.7109375" style="1" hidden="1"/>
    <col min="10245" max="10245" width="9.7109375" style="1" hidden="1"/>
    <col min="10246" max="10247" width="8.7109375" style="1" hidden="1"/>
    <col min="10248" max="10248" width="9.7109375" style="1" hidden="1"/>
    <col min="10249" max="10250" width="8.7109375" style="1" hidden="1"/>
    <col min="10251" max="10251" width="9.7109375" style="1" hidden="1"/>
    <col min="10252" max="10253" width="8.7109375" style="1" hidden="1"/>
    <col min="10254" max="10254" width="9.7109375" style="1" hidden="1"/>
    <col min="10255" max="10255" width="10.7109375" style="1" hidden="1"/>
    <col min="10256" max="10496" width="9.140625" style="1" hidden="1"/>
    <col min="10497" max="10497" width="3.7109375" style="1" hidden="1"/>
    <col min="10498" max="10498" width="17.7109375" style="1" hidden="1"/>
    <col min="10499" max="10500" width="8.7109375" style="1" hidden="1"/>
    <col min="10501" max="10501" width="9.7109375" style="1" hidden="1"/>
    <col min="10502" max="10503" width="8.7109375" style="1" hidden="1"/>
    <col min="10504" max="10504" width="9.7109375" style="1" hidden="1"/>
    <col min="10505" max="10506" width="8.7109375" style="1" hidden="1"/>
    <col min="10507" max="10507" width="9.7109375" style="1" hidden="1"/>
    <col min="10508" max="10509" width="8.7109375" style="1" hidden="1"/>
    <col min="10510" max="10510" width="9.7109375" style="1" hidden="1"/>
    <col min="10511" max="10511" width="10.7109375" style="1" hidden="1"/>
    <col min="10512" max="10752" width="9.140625" style="1" hidden="1"/>
    <col min="10753" max="10753" width="3.7109375" style="1" hidden="1"/>
    <col min="10754" max="10754" width="17.7109375" style="1" hidden="1"/>
    <col min="10755" max="10756" width="8.7109375" style="1" hidden="1"/>
    <col min="10757" max="10757" width="9.7109375" style="1" hidden="1"/>
    <col min="10758" max="10759" width="8.7109375" style="1" hidden="1"/>
    <col min="10760" max="10760" width="9.7109375" style="1" hidden="1"/>
    <col min="10761" max="10762" width="8.7109375" style="1" hidden="1"/>
    <col min="10763" max="10763" width="9.7109375" style="1" hidden="1"/>
    <col min="10764" max="10765" width="8.7109375" style="1" hidden="1"/>
    <col min="10766" max="10766" width="9.7109375" style="1" hidden="1"/>
    <col min="10767" max="10767" width="10.7109375" style="1" hidden="1"/>
    <col min="10768" max="11008" width="9.140625" style="1" hidden="1"/>
    <col min="11009" max="11009" width="3.7109375" style="1" hidden="1"/>
    <col min="11010" max="11010" width="17.7109375" style="1" hidden="1"/>
    <col min="11011" max="11012" width="8.7109375" style="1" hidden="1"/>
    <col min="11013" max="11013" width="9.7109375" style="1" hidden="1"/>
    <col min="11014" max="11015" width="8.7109375" style="1" hidden="1"/>
    <col min="11016" max="11016" width="9.7109375" style="1" hidden="1"/>
    <col min="11017" max="11018" width="8.7109375" style="1" hidden="1"/>
    <col min="11019" max="11019" width="9.7109375" style="1" hidden="1"/>
    <col min="11020" max="11021" width="8.7109375" style="1" hidden="1"/>
    <col min="11022" max="11022" width="9.7109375" style="1" hidden="1"/>
    <col min="11023" max="11023" width="10.7109375" style="1" hidden="1"/>
    <col min="11024" max="11264" width="9.140625" style="1" hidden="1"/>
    <col min="11265" max="11265" width="3.7109375" style="1" hidden="1"/>
    <col min="11266" max="11266" width="17.7109375" style="1" hidden="1"/>
    <col min="11267" max="11268" width="8.7109375" style="1" hidden="1"/>
    <col min="11269" max="11269" width="9.7109375" style="1" hidden="1"/>
    <col min="11270" max="11271" width="8.7109375" style="1" hidden="1"/>
    <col min="11272" max="11272" width="9.7109375" style="1" hidden="1"/>
    <col min="11273" max="11274" width="8.7109375" style="1" hidden="1"/>
    <col min="11275" max="11275" width="9.7109375" style="1" hidden="1"/>
    <col min="11276" max="11277" width="8.7109375" style="1" hidden="1"/>
    <col min="11278" max="11278" width="9.7109375" style="1" hidden="1"/>
    <col min="11279" max="11279" width="10.7109375" style="1" hidden="1"/>
    <col min="11280" max="11520" width="9.140625" style="1" hidden="1"/>
    <col min="11521" max="11521" width="3.7109375" style="1" hidden="1"/>
    <col min="11522" max="11522" width="17.7109375" style="1" hidden="1"/>
    <col min="11523" max="11524" width="8.7109375" style="1" hidden="1"/>
    <col min="11525" max="11525" width="9.7109375" style="1" hidden="1"/>
    <col min="11526" max="11527" width="8.7109375" style="1" hidden="1"/>
    <col min="11528" max="11528" width="9.7109375" style="1" hidden="1"/>
    <col min="11529" max="11530" width="8.7109375" style="1" hidden="1"/>
    <col min="11531" max="11531" width="9.7109375" style="1" hidden="1"/>
    <col min="11532" max="11533" width="8.7109375" style="1" hidden="1"/>
    <col min="11534" max="11534" width="9.7109375" style="1" hidden="1"/>
    <col min="11535" max="11535" width="10.7109375" style="1" hidden="1"/>
    <col min="11536" max="11776" width="9.140625" style="1" hidden="1"/>
    <col min="11777" max="11777" width="3.7109375" style="1" hidden="1"/>
    <col min="11778" max="11778" width="17.7109375" style="1" hidden="1"/>
    <col min="11779" max="11780" width="8.7109375" style="1" hidden="1"/>
    <col min="11781" max="11781" width="9.7109375" style="1" hidden="1"/>
    <col min="11782" max="11783" width="8.7109375" style="1" hidden="1"/>
    <col min="11784" max="11784" width="9.7109375" style="1" hidden="1"/>
    <col min="11785" max="11786" width="8.7109375" style="1" hidden="1"/>
    <col min="11787" max="11787" width="9.7109375" style="1" hidden="1"/>
    <col min="11788" max="11789" width="8.7109375" style="1" hidden="1"/>
    <col min="11790" max="11790" width="9.7109375" style="1" hidden="1"/>
    <col min="11791" max="11791" width="10.7109375" style="1" hidden="1"/>
    <col min="11792" max="12032" width="9.140625" style="1" hidden="1"/>
    <col min="12033" max="12033" width="3.7109375" style="1" hidden="1"/>
    <col min="12034" max="12034" width="17.7109375" style="1" hidden="1"/>
    <col min="12035" max="12036" width="8.7109375" style="1" hidden="1"/>
    <col min="12037" max="12037" width="9.7109375" style="1" hidden="1"/>
    <col min="12038" max="12039" width="8.7109375" style="1" hidden="1"/>
    <col min="12040" max="12040" width="9.7109375" style="1" hidden="1"/>
    <col min="12041" max="12042" width="8.7109375" style="1" hidden="1"/>
    <col min="12043" max="12043" width="9.7109375" style="1" hidden="1"/>
    <col min="12044" max="12045" width="8.7109375" style="1" hidden="1"/>
    <col min="12046" max="12046" width="9.7109375" style="1" hidden="1"/>
    <col min="12047" max="12047" width="10.7109375" style="1" hidden="1"/>
    <col min="12048" max="12288" width="9.140625" style="1" hidden="1"/>
    <col min="12289" max="12289" width="3.7109375" style="1" hidden="1"/>
    <col min="12290" max="12290" width="17.7109375" style="1" hidden="1"/>
    <col min="12291" max="12292" width="8.7109375" style="1" hidden="1"/>
    <col min="12293" max="12293" width="9.7109375" style="1" hidden="1"/>
    <col min="12294" max="12295" width="8.7109375" style="1" hidden="1"/>
    <col min="12296" max="12296" width="9.7109375" style="1" hidden="1"/>
    <col min="12297" max="12298" width="8.7109375" style="1" hidden="1"/>
    <col min="12299" max="12299" width="9.7109375" style="1" hidden="1"/>
    <col min="12300" max="12301" width="8.7109375" style="1" hidden="1"/>
    <col min="12302" max="12302" width="9.7109375" style="1" hidden="1"/>
    <col min="12303" max="12303" width="10.7109375" style="1" hidden="1"/>
    <col min="12304" max="12544" width="9.140625" style="1" hidden="1"/>
    <col min="12545" max="12545" width="3.7109375" style="1" hidden="1"/>
    <col min="12546" max="12546" width="17.7109375" style="1" hidden="1"/>
    <col min="12547" max="12548" width="8.7109375" style="1" hidden="1"/>
    <col min="12549" max="12549" width="9.7109375" style="1" hidden="1"/>
    <col min="12550" max="12551" width="8.7109375" style="1" hidden="1"/>
    <col min="12552" max="12552" width="9.7109375" style="1" hidden="1"/>
    <col min="12553" max="12554" width="8.7109375" style="1" hidden="1"/>
    <col min="12555" max="12555" width="9.7109375" style="1" hidden="1"/>
    <col min="12556" max="12557" width="8.7109375" style="1" hidden="1"/>
    <col min="12558" max="12558" width="9.7109375" style="1" hidden="1"/>
    <col min="12559" max="12559" width="10.7109375" style="1" hidden="1"/>
    <col min="12560" max="12800" width="9.140625" style="1" hidden="1"/>
    <col min="12801" max="12801" width="3.7109375" style="1" hidden="1"/>
    <col min="12802" max="12802" width="17.7109375" style="1" hidden="1"/>
    <col min="12803" max="12804" width="8.7109375" style="1" hidden="1"/>
    <col min="12805" max="12805" width="9.7109375" style="1" hidden="1"/>
    <col min="12806" max="12807" width="8.7109375" style="1" hidden="1"/>
    <col min="12808" max="12808" width="9.7109375" style="1" hidden="1"/>
    <col min="12809" max="12810" width="8.7109375" style="1" hidden="1"/>
    <col min="12811" max="12811" width="9.7109375" style="1" hidden="1"/>
    <col min="12812" max="12813" width="8.7109375" style="1" hidden="1"/>
    <col min="12814" max="12814" width="9.7109375" style="1" hidden="1"/>
    <col min="12815" max="12815" width="10.7109375" style="1" hidden="1"/>
    <col min="12816" max="13056" width="9.140625" style="1" hidden="1"/>
    <col min="13057" max="13057" width="3.7109375" style="1" hidden="1"/>
    <col min="13058" max="13058" width="17.7109375" style="1" hidden="1"/>
    <col min="13059" max="13060" width="8.7109375" style="1" hidden="1"/>
    <col min="13061" max="13061" width="9.7109375" style="1" hidden="1"/>
    <col min="13062" max="13063" width="8.7109375" style="1" hidden="1"/>
    <col min="13064" max="13064" width="9.7109375" style="1" hidden="1"/>
    <col min="13065" max="13066" width="8.7109375" style="1" hidden="1"/>
    <col min="13067" max="13067" width="9.7109375" style="1" hidden="1"/>
    <col min="13068" max="13069" width="8.7109375" style="1" hidden="1"/>
    <col min="13070" max="13070" width="9.7109375" style="1" hidden="1"/>
    <col min="13071" max="13071" width="10.7109375" style="1" hidden="1"/>
    <col min="13072" max="13312" width="9.140625" style="1" hidden="1"/>
    <col min="13313" max="13313" width="3.7109375" style="1" hidden="1"/>
    <col min="13314" max="13314" width="17.7109375" style="1" hidden="1"/>
    <col min="13315" max="13316" width="8.7109375" style="1" hidden="1"/>
    <col min="13317" max="13317" width="9.7109375" style="1" hidden="1"/>
    <col min="13318" max="13319" width="8.7109375" style="1" hidden="1"/>
    <col min="13320" max="13320" width="9.7109375" style="1" hidden="1"/>
    <col min="13321" max="13322" width="8.7109375" style="1" hidden="1"/>
    <col min="13323" max="13323" width="9.7109375" style="1" hidden="1"/>
    <col min="13324" max="13325" width="8.7109375" style="1" hidden="1"/>
    <col min="13326" max="13326" width="9.7109375" style="1" hidden="1"/>
    <col min="13327" max="13327" width="10.7109375" style="1" hidden="1"/>
    <col min="13328" max="13568" width="9.140625" style="1" hidden="1"/>
    <col min="13569" max="13569" width="3.7109375" style="1" hidden="1"/>
    <col min="13570" max="13570" width="17.7109375" style="1" hidden="1"/>
    <col min="13571" max="13572" width="8.7109375" style="1" hidden="1"/>
    <col min="13573" max="13573" width="9.7109375" style="1" hidden="1"/>
    <col min="13574" max="13575" width="8.7109375" style="1" hidden="1"/>
    <col min="13576" max="13576" width="9.7109375" style="1" hidden="1"/>
    <col min="13577" max="13578" width="8.7109375" style="1" hidden="1"/>
    <col min="13579" max="13579" width="9.7109375" style="1" hidden="1"/>
    <col min="13580" max="13581" width="8.7109375" style="1" hidden="1"/>
    <col min="13582" max="13582" width="9.7109375" style="1" hidden="1"/>
    <col min="13583" max="13583" width="10.7109375" style="1" hidden="1"/>
    <col min="13584" max="13824" width="9.140625" style="1" hidden="1"/>
    <col min="13825" max="13825" width="3.7109375" style="1" hidden="1"/>
    <col min="13826" max="13826" width="17.7109375" style="1" hidden="1"/>
    <col min="13827" max="13828" width="8.7109375" style="1" hidden="1"/>
    <col min="13829" max="13829" width="9.7109375" style="1" hidden="1"/>
    <col min="13830" max="13831" width="8.7109375" style="1" hidden="1"/>
    <col min="13832" max="13832" width="9.7109375" style="1" hidden="1"/>
    <col min="13833" max="13834" width="8.7109375" style="1" hidden="1"/>
    <col min="13835" max="13835" width="9.7109375" style="1" hidden="1"/>
    <col min="13836" max="13837" width="8.7109375" style="1" hidden="1"/>
    <col min="13838" max="13838" width="9.7109375" style="1" hidden="1"/>
    <col min="13839" max="13839" width="10.7109375" style="1" hidden="1"/>
    <col min="13840" max="14080" width="9.140625" style="1" hidden="1"/>
    <col min="14081" max="14081" width="3.7109375" style="1" hidden="1"/>
    <col min="14082" max="14082" width="17.7109375" style="1" hidden="1"/>
    <col min="14083" max="14084" width="8.7109375" style="1" hidden="1"/>
    <col min="14085" max="14085" width="9.7109375" style="1" hidden="1"/>
    <col min="14086" max="14087" width="8.7109375" style="1" hidden="1"/>
    <col min="14088" max="14088" width="9.7109375" style="1" hidden="1"/>
    <col min="14089" max="14090" width="8.7109375" style="1" hidden="1"/>
    <col min="14091" max="14091" width="9.7109375" style="1" hidden="1"/>
    <col min="14092" max="14093" width="8.7109375" style="1" hidden="1"/>
    <col min="14094" max="14094" width="9.7109375" style="1" hidden="1"/>
    <col min="14095" max="14095" width="10.7109375" style="1" hidden="1"/>
    <col min="14096" max="14336" width="9.140625" style="1" hidden="1"/>
    <col min="14337" max="14337" width="3.7109375" style="1" hidden="1"/>
    <col min="14338" max="14338" width="17.7109375" style="1" hidden="1"/>
    <col min="14339" max="14340" width="8.7109375" style="1" hidden="1"/>
    <col min="14341" max="14341" width="9.7109375" style="1" hidden="1"/>
    <col min="14342" max="14343" width="8.7109375" style="1" hidden="1"/>
    <col min="14344" max="14344" width="9.7109375" style="1" hidden="1"/>
    <col min="14345" max="14346" width="8.7109375" style="1" hidden="1"/>
    <col min="14347" max="14347" width="9.7109375" style="1" hidden="1"/>
    <col min="14348" max="14349" width="8.7109375" style="1" hidden="1"/>
    <col min="14350" max="14350" width="9.7109375" style="1" hidden="1"/>
    <col min="14351" max="14351" width="10.7109375" style="1" hidden="1"/>
    <col min="14352" max="14592" width="9.140625" style="1" hidden="1"/>
    <col min="14593" max="14593" width="3.7109375" style="1" hidden="1"/>
    <col min="14594" max="14594" width="17.7109375" style="1" hidden="1"/>
    <col min="14595" max="14596" width="8.7109375" style="1" hidden="1"/>
    <col min="14597" max="14597" width="9.7109375" style="1" hidden="1"/>
    <col min="14598" max="14599" width="8.7109375" style="1" hidden="1"/>
    <col min="14600" max="14600" width="9.7109375" style="1" hidden="1"/>
    <col min="14601" max="14602" width="8.7109375" style="1" hidden="1"/>
    <col min="14603" max="14603" width="9.7109375" style="1" hidden="1"/>
    <col min="14604" max="14605" width="8.7109375" style="1" hidden="1"/>
    <col min="14606" max="14606" width="9.7109375" style="1" hidden="1"/>
    <col min="14607" max="14607" width="10.7109375" style="1" hidden="1"/>
    <col min="14608" max="14848" width="9.140625" style="1" hidden="1"/>
    <col min="14849" max="14849" width="3.7109375" style="1" hidden="1"/>
    <col min="14850" max="14850" width="17.7109375" style="1" hidden="1"/>
    <col min="14851" max="14852" width="8.7109375" style="1" hidden="1"/>
    <col min="14853" max="14853" width="9.7109375" style="1" hidden="1"/>
    <col min="14854" max="14855" width="8.7109375" style="1" hidden="1"/>
    <col min="14856" max="14856" width="9.7109375" style="1" hidden="1"/>
    <col min="14857" max="14858" width="8.7109375" style="1" hidden="1"/>
    <col min="14859" max="14859" width="9.7109375" style="1" hidden="1"/>
    <col min="14860" max="14861" width="8.7109375" style="1" hidden="1"/>
    <col min="14862" max="14862" width="9.7109375" style="1" hidden="1"/>
    <col min="14863" max="14863" width="10.7109375" style="1" hidden="1"/>
    <col min="14864" max="15104" width="9.140625" style="1" hidden="1"/>
    <col min="15105" max="15105" width="3.7109375" style="1" hidden="1"/>
    <col min="15106" max="15106" width="17.7109375" style="1" hidden="1"/>
    <col min="15107" max="15108" width="8.7109375" style="1" hidden="1"/>
    <col min="15109" max="15109" width="9.7109375" style="1" hidden="1"/>
    <col min="15110" max="15111" width="8.7109375" style="1" hidden="1"/>
    <col min="15112" max="15112" width="9.7109375" style="1" hidden="1"/>
    <col min="15113" max="15114" width="8.7109375" style="1" hidden="1"/>
    <col min="15115" max="15115" width="9.7109375" style="1" hidden="1"/>
    <col min="15116" max="15117" width="8.7109375" style="1" hidden="1"/>
    <col min="15118" max="15118" width="9.7109375" style="1" hidden="1"/>
    <col min="15119" max="15119" width="10.7109375" style="1" hidden="1"/>
    <col min="15120" max="15360" width="9.140625" style="1" hidden="1"/>
    <col min="15361" max="15361" width="3.7109375" style="1" hidden="1"/>
    <col min="15362" max="15362" width="17.7109375" style="1" hidden="1"/>
    <col min="15363" max="15364" width="8.7109375" style="1" hidden="1"/>
    <col min="15365" max="15365" width="9.7109375" style="1" hidden="1"/>
    <col min="15366" max="15367" width="8.7109375" style="1" hidden="1"/>
    <col min="15368" max="15368" width="9.7109375" style="1" hidden="1"/>
    <col min="15369" max="15370" width="8.7109375" style="1" hidden="1"/>
    <col min="15371" max="15371" width="9.7109375" style="1" hidden="1"/>
    <col min="15372" max="15373" width="8.7109375" style="1" hidden="1"/>
    <col min="15374" max="15374" width="9.7109375" style="1" hidden="1"/>
    <col min="15375" max="15375" width="10.7109375" style="1" hidden="1"/>
    <col min="15376" max="15616" width="9.140625" style="1" hidden="1"/>
    <col min="15617" max="15617" width="3.7109375" style="1" hidden="1"/>
    <col min="15618" max="15618" width="17.7109375" style="1" hidden="1"/>
    <col min="15619" max="15620" width="8.7109375" style="1" hidden="1"/>
    <col min="15621" max="15621" width="9.7109375" style="1" hidden="1"/>
    <col min="15622" max="15623" width="8.7109375" style="1" hidden="1"/>
    <col min="15624" max="15624" width="9.7109375" style="1" hidden="1"/>
    <col min="15625" max="15626" width="8.7109375" style="1" hidden="1"/>
    <col min="15627" max="15627" width="9.7109375" style="1" hidden="1"/>
    <col min="15628" max="15629" width="8.7109375" style="1" hidden="1"/>
    <col min="15630" max="15630" width="9.7109375" style="1" hidden="1"/>
    <col min="15631" max="15631" width="10.7109375" style="1" hidden="1"/>
    <col min="15632" max="15872" width="9.140625" style="1" hidden="1"/>
    <col min="15873" max="15873" width="3.7109375" style="1" hidden="1"/>
    <col min="15874" max="15874" width="17.7109375" style="1" hidden="1"/>
    <col min="15875" max="15876" width="8.7109375" style="1" hidden="1"/>
    <col min="15877" max="15877" width="9.7109375" style="1" hidden="1"/>
    <col min="15878" max="15879" width="8.7109375" style="1" hidden="1"/>
    <col min="15880" max="15880" width="9.7109375" style="1" hidden="1"/>
    <col min="15881" max="15882" width="8.7109375" style="1" hidden="1"/>
    <col min="15883" max="15883" width="9.7109375" style="1" hidden="1"/>
    <col min="15884" max="15885" width="8.7109375" style="1" hidden="1"/>
    <col min="15886" max="15886" width="9.7109375" style="1" hidden="1"/>
    <col min="15887" max="15887" width="10.7109375" style="1" hidden="1"/>
    <col min="15888" max="16128" width="9.140625" style="1" hidden="1"/>
    <col min="16129" max="16129" width="3.7109375" style="1" hidden="1"/>
    <col min="16130" max="16130" width="17.7109375" style="1" hidden="1"/>
    <col min="16131" max="16132" width="8.7109375" style="1" hidden="1"/>
    <col min="16133" max="16133" width="9.7109375" style="1" hidden="1"/>
    <col min="16134" max="16135" width="8.7109375" style="1" hidden="1"/>
    <col min="16136" max="16136" width="9.7109375" style="1" hidden="1"/>
    <col min="16137" max="16138" width="8.7109375" style="1" hidden="1"/>
    <col min="16139" max="16139" width="9.7109375" style="1" hidden="1"/>
    <col min="16140" max="16141" width="8.7109375" style="1" hidden="1"/>
    <col min="16142" max="16142" width="9.7109375" style="1" hidden="1"/>
    <col min="16143" max="16143" width="10.7109375" style="1" hidden="1"/>
    <col min="16144" max="16384" width="9.140625" style="1" hidden="1"/>
  </cols>
  <sheetData>
    <row r="1" spans="1:15" ht="34.5" customHeight="1" x14ac:dyDescent="0.3">
      <c r="A1" s="63" t="s">
        <v>62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24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60"/>
      <c r="L2" s="60"/>
      <c r="M2" s="60"/>
      <c r="N2" s="60"/>
      <c r="O2" s="60"/>
    </row>
    <row r="3" spans="1:15" ht="15" customHeight="1" x14ac:dyDescent="0.2">
      <c r="A3" s="62" t="s">
        <v>45</v>
      </c>
      <c r="B3" s="62"/>
      <c r="C3" s="62"/>
      <c r="D3" s="62"/>
      <c r="E3" s="62"/>
      <c r="F3" s="62"/>
      <c r="G3" s="62"/>
      <c r="H3" s="62"/>
      <c r="I3" s="62"/>
      <c r="J3" s="62"/>
      <c r="K3" s="60"/>
      <c r="L3" s="60"/>
      <c r="M3" s="60"/>
      <c r="N3" s="60"/>
      <c r="O3" s="60"/>
    </row>
    <row r="4" spans="1:15" ht="15" customHeight="1" x14ac:dyDescent="0.2">
      <c r="A4" s="61" t="s">
        <v>46</v>
      </c>
      <c r="B4" s="61"/>
      <c r="C4" s="61"/>
      <c r="D4" s="61"/>
      <c r="E4" s="61"/>
      <c r="F4" s="61"/>
      <c r="G4" s="61"/>
      <c r="H4" s="61"/>
      <c r="I4" s="61"/>
      <c r="J4" s="61"/>
      <c r="K4" s="60"/>
      <c r="L4" s="60"/>
      <c r="M4" s="60"/>
      <c r="N4" s="60"/>
      <c r="O4" s="60"/>
    </row>
    <row r="5" spans="1:15" ht="53.2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0"/>
      <c r="L5" s="60"/>
      <c r="M5" s="60"/>
      <c r="N5" s="60"/>
      <c r="O5" s="60"/>
    </row>
    <row r="6" spans="1:15" ht="11.25" customHeight="1" x14ac:dyDescent="0.2">
      <c r="A6" s="6" t="s">
        <v>0</v>
      </c>
      <c r="B6" s="2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"/>
    </row>
    <row r="7" spans="1:15" x14ac:dyDescent="0.2">
      <c r="A7" s="6"/>
      <c r="B7" s="2"/>
      <c r="C7" s="2"/>
      <c r="F7" s="2"/>
      <c r="G7" s="3"/>
      <c r="I7" s="2"/>
      <c r="J7" s="2"/>
      <c r="K7" s="5"/>
      <c r="L7" s="2"/>
      <c r="M7" s="2"/>
      <c r="N7" s="5"/>
      <c r="O7" s="5"/>
    </row>
    <row r="8" spans="1:15" ht="12.75" customHeight="1" x14ac:dyDescent="0.2">
      <c r="A8" s="6" t="s">
        <v>1</v>
      </c>
      <c r="B8" s="2"/>
      <c r="C8" s="59"/>
      <c r="D8" s="59"/>
      <c r="E8" s="59"/>
      <c r="F8" s="2"/>
      <c r="G8" s="3"/>
      <c r="I8" s="2"/>
      <c r="J8" s="2"/>
      <c r="K8" s="5"/>
      <c r="L8" s="2"/>
      <c r="M8" s="2"/>
      <c r="N8" s="5"/>
      <c r="O8" s="5"/>
    </row>
    <row r="10" spans="1:15" ht="12.75" x14ac:dyDescent="0.2">
      <c r="A10" s="8" t="s">
        <v>57</v>
      </c>
    </row>
    <row r="11" spans="1:15" x14ac:dyDescent="0.2">
      <c r="A11" s="9"/>
      <c r="B11" s="10"/>
      <c r="C11" s="11" t="s">
        <v>2</v>
      </c>
      <c r="D11" s="51"/>
      <c r="E11" s="51"/>
      <c r="F11" s="11" t="s">
        <v>2</v>
      </c>
      <c r="G11" s="51"/>
      <c r="H11" s="51"/>
      <c r="I11" s="11" t="s">
        <v>2</v>
      </c>
      <c r="J11" s="51"/>
      <c r="K11" s="51"/>
      <c r="L11" s="11" t="s">
        <v>2</v>
      </c>
      <c r="M11" s="51"/>
      <c r="N11" s="51"/>
      <c r="O11" s="12" t="s">
        <v>3</v>
      </c>
    </row>
    <row r="12" spans="1:15" x14ac:dyDescent="0.2">
      <c r="A12" s="13" t="s">
        <v>4</v>
      </c>
      <c r="B12" s="14" t="s">
        <v>5</v>
      </c>
      <c r="C12" s="15"/>
      <c r="D12" s="16" t="s">
        <v>3</v>
      </c>
      <c r="E12" s="17"/>
      <c r="F12" s="15"/>
      <c r="G12" s="16" t="s">
        <v>3</v>
      </c>
      <c r="H12" s="17"/>
      <c r="I12" s="15"/>
      <c r="J12" s="16" t="s">
        <v>3</v>
      </c>
      <c r="K12" s="17"/>
      <c r="L12" s="15"/>
      <c r="M12" s="16" t="s">
        <v>3</v>
      </c>
      <c r="N12" s="17"/>
      <c r="O12" s="18" t="s">
        <v>6</v>
      </c>
    </row>
    <row r="13" spans="1:15" x14ac:dyDescent="0.2">
      <c r="A13" s="19"/>
      <c r="B13" s="20"/>
      <c r="C13" s="20" t="s">
        <v>7</v>
      </c>
      <c r="D13" s="20" t="s">
        <v>8</v>
      </c>
      <c r="E13" s="12" t="s">
        <v>9</v>
      </c>
      <c r="F13" s="20" t="s">
        <v>10</v>
      </c>
      <c r="G13" s="20" t="s">
        <v>8</v>
      </c>
      <c r="H13" s="12" t="s">
        <v>9</v>
      </c>
      <c r="I13" s="20" t="s">
        <v>10</v>
      </c>
      <c r="J13" s="20" t="s">
        <v>8</v>
      </c>
      <c r="K13" s="12" t="s">
        <v>9</v>
      </c>
      <c r="L13" s="20" t="s">
        <v>10</v>
      </c>
      <c r="M13" s="20" t="s">
        <v>8</v>
      </c>
      <c r="N13" s="12" t="s">
        <v>9</v>
      </c>
      <c r="O13" s="18" t="s">
        <v>11</v>
      </c>
    </row>
    <row r="14" spans="1:15" x14ac:dyDescent="0.2">
      <c r="A14" s="21"/>
      <c r="B14" s="22"/>
      <c r="C14" s="22" t="s">
        <v>12</v>
      </c>
      <c r="D14" s="22" t="s">
        <v>12</v>
      </c>
      <c r="E14" s="18" t="s">
        <v>11</v>
      </c>
      <c r="F14" s="22" t="s">
        <v>12</v>
      </c>
      <c r="G14" s="22" t="s">
        <v>12</v>
      </c>
      <c r="H14" s="18" t="s">
        <v>11</v>
      </c>
      <c r="I14" s="22" t="s">
        <v>12</v>
      </c>
      <c r="J14" s="22" t="s">
        <v>12</v>
      </c>
      <c r="K14" s="18" t="s">
        <v>11</v>
      </c>
      <c r="L14" s="22" t="s">
        <v>12</v>
      </c>
      <c r="M14" s="22" t="s">
        <v>12</v>
      </c>
      <c r="N14" s="18" t="s">
        <v>11</v>
      </c>
      <c r="O14" s="23"/>
    </row>
    <row r="15" spans="1:15" x14ac:dyDescent="0.2">
      <c r="A15" s="24"/>
      <c r="B15" s="25"/>
      <c r="C15" s="25" t="s">
        <v>13</v>
      </c>
      <c r="D15" s="25" t="s">
        <v>13</v>
      </c>
      <c r="E15" s="26"/>
      <c r="F15" s="25" t="s">
        <v>13</v>
      </c>
      <c r="G15" s="25" t="s">
        <v>13</v>
      </c>
      <c r="H15" s="26"/>
      <c r="I15" s="25" t="s">
        <v>13</v>
      </c>
      <c r="J15" s="25" t="s">
        <v>13</v>
      </c>
      <c r="K15" s="26"/>
      <c r="L15" s="25" t="s">
        <v>13</v>
      </c>
      <c r="M15" s="25" t="s">
        <v>13</v>
      </c>
      <c r="N15" s="26"/>
      <c r="O15" s="27"/>
    </row>
    <row r="16" spans="1:15" x14ac:dyDescent="0.2">
      <c r="A16" s="28" t="s">
        <v>14</v>
      </c>
      <c r="B16" s="29" t="s">
        <v>61</v>
      </c>
      <c r="C16" s="30"/>
      <c r="D16" s="30"/>
      <c r="E16" s="52"/>
      <c r="F16" s="30"/>
      <c r="G16" s="30"/>
      <c r="H16" s="52"/>
      <c r="I16" s="30"/>
      <c r="J16" s="30"/>
      <c r="K16" s="52"/>
      <c r="L16" s="30"/>
      <c r="M16" s="30"/>
      <c r="N16" s="52"/>
      <c r="O16" s="31">
        <f>E16+H16+K16+N16</f>
        <v>0</v>
      </c>
    </row>
    <row r="17" spans="1:15" x14ac:dyDescent="0.2">
      <c r="A17" s="28" t="s">
        <v>15</v>
      </c>
      <c r="B17" s="30" t="s">
        <v>16</v>
      </c>
      <c r="C17" s="30"/>
      <c r="D17" s="30"/>
      <c r="E17" s="52"/>
      <c r="F17" s="30"/>
      <c r="G17" s="30"/>
      <c r="H17" s="32">
        <f>E55</f>
        <v>0</v>
      </c>
      <c r="I17" s="30"/>
      <c r="J17" s="30"/>
      <c r="K17" s="32">
        <f>H55</f>
        <v>0</v>
      </c>
      <c r="L17" s="30"/>
      <c r="M17" s="30"/>
      <c r="N17" s="32">
        <f>K55</f>
        <v>0</v>
      </c>
      <c r="O17" s="33" t="s">
        <v>17</v>
      </c>
    </row>
    <row r="18" spans="1:15" x14ac:dyDescent="0.2">
      <c r="A18" s="28"/>
      <c r="B18" s="35" t="s">
        <v>60</v>
      </c>
      <c r="C18" s="30"/>
      <c r="D18" s="30"/>
      <c r="E18" s="57"/>
      <c r="F18" s="30"/>
      <c r="G18" s="30"/>
      <c r="H18" s="32"/>
      <c r="I18" s="30"/>
      <c r="J18" s="30"/>
      <c r="K18" s="32"/>
      <c r="L18" s="30"/>
      <c r="M18" s="30"/>
      <c r="N18" s="32"/>
      <c r="O18" s="33"/>
    </row>
    <row r="19" spans="1:15" x14ac:dyDescent="0.2">
      <c r="A19" s="28"/>
      <c r="B19" s="39" t="s">
        <v>59</v>
      </c>
      <c r="C19" s="30"/>
      <c r="D19" s="30"/>
      <c r="E19" s="27"/>
      <c r="F19" s="30"/>
      <c r="G19" s="30"/>
      <c r="H19" s="32"/>
      <c r="I19" s="30"/>
      <c r="J19" s="30"/>
      <c r="K19" s="32"/>
      <c r="L19" s="30"/>
      <c r="M19" s="30"/>
      <c r="N19" s="32"/>
      <c r="O19" s="33"/>
    </row>
    <row r="20" spans="1:15" x14ac:dyDescent="0.2">
      <c r="A20" s="34">
        <v>1</v>
      </c>
      <c r="B20" s="35" t="s">
        <v>18</v>
      </c>
      <c r="C20" s="52"/>
      <c r="D20" s="52"/>
      <c r="E20" s="36">
        <f>C20*D20</f>
        <v>0</v>
      </c>
      <c r="F20" s="52"/>
      <c r="G20" s="52"/>
      <c r="H20" s="36">
        <f>F20*G20</f>
        <v>0</v>
      </c>
      <c r="I20" s="52"/>
      <c r="J20" s="52"/>
      <c r="K20" s="36">
        <f>I20*J20</f>
        <v>0</v>
      </c>
      <c r="L20" s="52"/>
      <c r="M20" s="52"/>
      <c r="N20" s="36">
        <f>L20*M20</f>
        <v>0</v>
      </c>
      <c r="O20" s="31">
        <f>E20+H20+K20+N20</f>
        <v>0</v>
      </c>
    </row>
    <row r="21" spans="1:15" x14ac:dyDescent="0.2">
      <c r="A21" s="34">
        <v>2</v>
      </c>
      <c r="B21" s="55" t="s">
        <v>47</v>
      </c>
      <c r="C21" s="52"/>
      <c r="D21" s="52"/>
      <c r="E21" s="36">
        <f t="shared" ref="E21:E37" si="0">C21*D21</f>
        <v>0</v>
      </c>
      <c r="F21" s="52"/>
      <c r="G21" s="52"/>
      <c r="H21" s="36">
        <f t="shared" ref="H21:H37" si="1">F21*G21</f>
        <v>0</v>
      </c>
      <c r="I21" s="52"/>
      <c r="J21" s="52"/>
      <c r="K21" s="36">
        <f t="shared" ref="K21:K32" si="2">I21*J21</f>
        <v>0</v>
      </c>
      <c r="L21" s="52"/>
      <c r="M21" s="52"/>
      <c r="N21" s="36">
        <f t="shared" ref="N21:N34" si="3">L21*M21</f>
        <v>0</v>
      </c>
      <c r="O21" s="31">
        <f>E21+H21+K21+N21</f>
        <v>0</v>
      </c>
    </row>
    <row r="22" spans="1:15" x14ac:dyDescent="0.2">
      <c r="A22" s="28">
        <v>3</v>
      </c>
      <c r="B22" s="1" t="s">
        <v>47</v>
      </c>
      <c r="C22" s="52"/>
      <c r="D22" s="52"/>
      <c r="E22" s="36">
        <f t="shared" si="0"/>
        <v>0</v>
      </c>
      <c r="F22" s="52"/>
      <c r="G22" s="52"/>
      <c r="H22" s="36">
        <f t="shared" si="1"/>
        <v>0</v>
      </c>
      <c r="I22" s="52"/>
      <c r="J22" s="52"/>
      <c r="K22" s="36">
        <f t="shared" si="2"/>
        <v>0</v>
      </c>
      <c r="L22" s="52"/>
      <c r="M22" s="52"/>
      <c r="N22" s="36">
        <f t="shared" si="3"/>
        <v>0</v>
      </c>
      <c r="O22" s="31">
        <f>E22+H22+K22+N22</f>
        <v>0</v>
      </c>
    </row>
    <row r="23" spans="1:15" x14ac:dyDescent="0.2">
      <c r="A23" s="28">
        <v>4</v>
      </c>
      <c r="B23" s="55" t="s">
        <v>47</v>
      </c>
      <c r="C23" s="52"/>
      <c r="D23" s="52"/>
      <c r="E23" s="36">
        <f t="shared" si="0"/>
        <v>0</v>
      </c>
      <c r="F23" s="52"/>
      <c r="G23" s="52"/>
      <c r="H23" s="36">
        <f t="shared" si="1"/>
        <v>0</v>
      </c>
      <c r="I23" s="52"/>
      <c r="J23" s="52"/>
      <c r="K23" s="36">
        <f t="shared" si="2"/>
        <v>0</v>
      </c>
      <c r="L23" s="52"/>
      <c r="M23" s="52"/>
      <c r="N23" s="36">
        <f t="shared" si="3"/>
        <v>0</v>
      </c>
      <c r="O23" s="31">
        <f t="shared" ref="O23:O50" si="4">E23+H23+K23+N23</f>
        <v>0</v>
      </c>
    </row>
    <row r="24" spans="1:15" x14ac:dyDescent="0.2">
      <c r="A24" s="34">
        <v>5</v>
      </c>
      <c r="B24" s="22"/>
      <c r="C24" s="52"/>
      <c r="D24" s="52"/>
      <c r="E24" s="36">
        <f t="shared" si="0"/>
        <v>0</v>
      </c>
      <c r="F24" s="52"/>
      <c r="G24" s="52"/>
      <c r="H24" s="36">
        <f t="shared" si="1"/>
        <v>0</v>
      </c>
      <c r="I24" s="52"/>
      <c r="J24" s="52"/>
      <c r="K24" s="36">
        <f t="shared" si="2"/>
        <v>0</v>
      </c>
      <c r="L24" s="52"/>
      <c r="M24" s="52"/>
      <c r="N24" s="36">
        <f t="shared" si="3"/>
        <v>0</v>
      </c>
      <c r="O24" s="31">
        <f t="shared" si="4"/>
        <v>0</v>
      </c>
    </row>
    <row r="25" spans="1:15" x14ac:dyDescent="0.2">
      <c r="A25" s="34">
        <v>6</v>
      </c>
      <c r="B25" s="22"/>
      <c r="C25" s="52"/>
      <c r="D25" s="52"/>
      <c r="E25" s="36">
        <f t="shared" si="0"/>
        <v>0</v>
      </c>
      <c r="F25" s="52"/>
      <c r="G25" s="52"/>
      <c r="H25" s="36">
        <f t="shared" si="1"/>
        <v>0</v>
      </c>
      <c r="I25" s="52"/>
      <c r="J25" s="52"/>
      <c r="K25" s="36">
        <f t="shared" si="2"/>
        <v>0</v>
      </c>
      <c r="L25" s="52"/>
      <c r="M25" s="52"/>
      <c r="N25" s="36">
        <f t="shared" si="3"/>
        <v>0</v>
      </c>
      <c r="O25" s="31">
        <f>E25+H25+K25+N25</f>
        <v>0</v>
      </c>
    </row>
    <row r="26" spans="1:15" x14ac:dyDescent="0.2">
      <c r="A26" s="28">
        <v>7</v>
      </c>
      <c r="C26" s="52"/>
      <c r="D26" s="52"/>
      <c r="E26" s="36">
        <f t="shared" si="0"/>
        <v>0</v>
      </c>
      <c r="F26" s="52"/>
      <c r="G26" s="52"/>
      <c r="H26" s="36">
        <f t="shared" si="1"/>
        <v>0</v>
      </c>
      <c r="I26" s="52"/>
      <c r="J26" s="52"/>
      <c r="K26" s="36">
        <f t="shared" si="2"/>
        <v>0</v>
      </c>
      <c r="L26" s="52"/>
      <c r="M26" s="52"/>
      <c r="N26" s="36">
        <f t="shared" si="3"/>
        <v>0</v>
      </c>
      <c r="O26" s="31">
        <f>E26+H26+K26+N26</f>
        <v>0</v>
      </c>
    </row>
    <row r="27" spans="1:15" x14ac:dyDescent="0.2">
      <c r="A27" s="28">
        <v>8</v>
      </c>
      <c r="B27" s="22"/>
      <c r="C27" s="52"/>
      <c r="D27" s="52"/>
      <c r="E27" s="36">
        <f t="shared" si="0"/>
        <v>0</v>
      </c>
      <c r="F27" s="52"/>
      <c r="G27" s="52"/>
      <c r="H27" s="36">
        <f t="shared" si="1"/>
        <v>0</v>
      </c>
      <c r="I27" s="52"/>
      <c r="J27" s="52"/>
      <c r="K27" s="36">
        <f t="shared" si="2"/>
        <v>0</v>
      </c>
      <c r="L27" s="52"/>
      <c r="M27" s="52"/>
      <c r="N27" s="36">
        <f t="shared" si="3"/>
        <v>0</v>
      </c>
      <c r="O27" s="31">
        <f t="shared" si="4"/>
        <v>0</v>
      </c>
    </row>
    <row r="28" spans="1:15" x14ac:dyDescent="0.2">
      <c r="A28" s="34">
        <v>9</v>
      </c>
      <c r="C28" s="52"/>
      <c r="D28" s="52"/>
      <c r="E28" s="36">
        <f t="shared" si="0"/>
        <v>0</v>
      </c>
      <c r="F28" s="52"/>
      <c r="G28" s="52"/>
      <c r="H28" s="36">
        <f t="shared" si="1"/>
        <v>0</v>
      </c>
      <c r="I28" s="52"/>
      <c r="J28" s="52"/>
      <c r="K28" s="36">
        <f t="shared" si="2"/>
        <v>0</v>
      </c>
      <c r="L28" s="52"/>
      <c r="M28" s="52"/>
      <c r="N28" s="36">
        <f t="shared" si="3"/>
        <v>0</v>
      </c>
      <c r="O28" s="31">
        <f>E28+H28+K28+N28</f>
        <v>0</v>
      </c>
    </row>
    <row r="29" spans="1:15" x14ac:dyDescent="0.2">
      <c r="A29" s="34">
        <v>10</v>
      </c>
      <c r="C29" s="52"/>
      <c r="D29" s="52"/>
      <c r="E29" s="36">
        <f t="shared" si="0"/>
        <v>0</v>
      </c>
      <c r="F29" s="52"/>
      <c r="G29" s="52"/>
      <c r="H29" s="36">
        <f t="shared" si="1"/>
        <v>0</v>
      </c>
      <c r="I29" s="52"/>
      <c r="J29" s="52"/>
      <c r="K29" s="36">
        <f t="shared" si="2"/>
        <v>0</v>
      </c>
      <c r="L29" s="52"/>
      <c r="M29" s="52"/>
      <c r="N29" s="36">
        <f t="shared" si="3"/>
        <v>0</v>
      </c>
      <c r="O29" s="31">
        <f>E29+H29+K29+N29</f>
        <v>0</v>
      </c>
    </row>
    <row r="30" spans="1:15" x14ac:dyDescent="0.2">
      <c r="A30" s="28"/>
      <c r="B30" s="22"/>
      <c r="C30" s="52"/>
      <c r="D30" s="52"/>
      <c r="E30" s="36">
        <f t="shared" si="0"/>
        <v>0</v>
      </c>
      <c r="F30" s="52"/>
      <c r="G30" s="52"/>
      <c r="H30" s="36">
        <f t="shared" si="1"/>
        <v>0</v>
      </c>
      <c r="I30" s="52"/>
      <c r="J30" s="52"/>
      <c r="K30" s="36">
        <f t="shared" si="2"/>
        <v>0</v>
      </c>
      <c r="L30" s="52"/>
      <c r="M30" s="52"/>
      <c r="N30" s="36">
        <f t="shared" si="3"/>
        <v>0</v>
      </c>
      <c r="O30" s="31">
        <f>E30+H30+K30+N30</f>
        <v>0</v>
      </c>
    </row>
    <row r="31" spans="1:15" x14ac:dyDescent="0.2">
      <c r="A31" s="28"/>
      <c r="B31" s="22"/>
      <c r="C31" s="52"/>
      <c r="D31" s="52"/>
      <c r="E31" s="36">
        <f t="shared" si="0"/>
        <v>0</v>
      </c>
      <c r="F31" s="52"/>
      <c r="G31" s="52"/>
      <c r="H31" s="36">
        <f t="shared" si="1"/>
        <v>0</v>
      </c>
      <c r="I31" s="52"/>
      <c r="J31" s="52"/>
      <c r="K31" s="36">
        <f t="shared" si="2"/>
        <v>0</v>
      </c>
      <c r="L31" s="52"/>
      <c r="M31" s="52"/>
      <c r="N31" s="36">
        <f t="shared" si="3"/>
        <v>0</v>
      </c>
      <c r="O31" s="31">
        <f>E31+H31+K31+N31</f>
        <v>0</v>
      </c>
    </row>
    <row r="32" spans="1:15" x14ac:dyDescent="0.2">
      <c r="A32" s="34"/>
      <c r="B32" s="22"/>
      <c r="C32" s="52"/>
      <c r="D32" s="52"/>
      <c r="E32" s="36">
        <f t="shared" si="0"/>
        <v>0</v>
      </c>
      <c r="F32" s="52"/>
      <c r="G32" s="52"/>
      <c r="H32" s="36">
        <f t="shared" si="1"/>
        <v>0</v>
      </c>
      <c r="I32" s="52"/>
      <c r="J32" s="52"/>
      <c r="K32" s="36">
        <f t="shared" si="2"/>
        <v>0</v>
      </c>
      <c r="L32" s="52"/>
      <c r="M32" s="52"/>
      <c r="N32" s="36">
        <f t="shared" si="3"/>
        <v>0</v>
      </c>
      <c r="O32" s="31">
        <f t="shared" si="4"/>
        <v>0</v>
      </c>
    </row>
    <row r="33" spans="1:15" x14ac:dyDescent="0.2">
      <c r="A33" s="34"/>
      <c r="B33" s="40" t="s">
        <v>48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1"/>
    </row>
    <row r="34" spans="1:15" x14ac:dyDescent="0.2">
      <c r="A34" s="34">
        <v>11</v>
      </c>
      <c r="B34" s="35" t="s">
        <v>19</v>
      </c>
      <c r="C34" s="52"/>
      <c r="D34" s="52"/>
      <c r="E34" s="36">
        <f t="shared" si="0"/>
        <v>0</v>
      </c>
      <c r="F34" s="52"/>
      <c r="G34" s="52"/>
      <c r="H34" s="36">
        <f t="shared" si="1"/>
        <v>0</v>
      </c>
      <c r="I34" s="52"/>
      <c r="J34" s="52"/>
      <c r="K34" s="36">
        <f>I34*J34</f>
        <v>0</v>
      </c>
      <c r="L34" s="52"/>
      <c r="M34" s="52"/>
      <c r="N34" s="36">
        <f t="shared" si="3"/>
        <v>0</v>
      </c>
      <c r="O34" s="31">
        <f t="shared" si="4"/>
        <v>0</v>
      </c>
    </row>
    <row r="35" spans="1:15" x14ac:dyDescent="0.2">
      <c r="A35" s="34">
        <v>12</v>
      </c>
      <c r="B35" s="37" t="s">
        <v>20</v>
      </c>
      <c r="C35" s="52"/>
      <c r="D35" s="52"/>
      <c r="E35" s="36">
        <f t="shared" si="0"/>
        <v>0</v>
      </c>
      <c r="F35" s="52"/>
      <c r="G35" s="52"/>
      <c r="H35" s="36">
        <f t="shared" si="1"/>
        <v>0</v>
      </c>
      <c r="I35" s="52"/>
      <c r="J35" s="52"/>
      <c r="K35" s="36">
        <f t="shared" ref="K35:K37" si="5">I35*J35</f>
        <v>0</v>
      </c>
      <c r="L35" s="52"/>
      <c r="M35" s="52"/>
      <c r="N35" s="36">
        <f>L35*M35</f>
        <v>0</v>
      </c>
      <c r="O35" s="31">
        <f t="shared" si="4"/>
        <v>0</v>
      </c>
    </row>
    <row r="36" spans="1:15" x14ac:dyDescent="0.2">
      <c r="A36" s="34"/>
      <c r="B36" s="22"/>
      <c r="C36" s="52"/>
      <c r="D36" s="52"/>
      <c r="E36" s="36">
        <f t="shared" si="0"/>
        <v>0</v>
      </c>
      <c r="F36" s="52"/>
      <c r="G36" s="52"/>
      <c r="H36" s="36">
        <f t="shared" si="1"/>
        <v>0</v>
      </c>
      <c r="I36" s="52"/>
      <c r="J36" s="52"/>
      <c r="K36" s="36">
        <f t="shared" si="5"/>
        <v>0</v>
      </c>
      <c r="L36" s="52"/>
      <c r="M36" s="52"/>
      <c r="N36" s="36">
        <f>L36*M36</f>
        <v>0</v>
      </c>
      <c r="O36" s="31">
        <f t="shared" si="4"/>
        <v>0</v>
      </c>
    </row>
    <row r="37" spans="1:15" x14ac:dyDescent="0.2">
      <c r="A37" s="34"/>
      <c r="B37" s="22"/>
      <c r="C37" s="52"/>
      <c r="D37" s="52"/>
      <c r="E37" s="36">
        <f t="shared" si="0"/>
        <v>0</v>
      </c>
      <c r="F37" s="52"/>
      <c r="G37" s="52"/>
      <c r="H37" s="36">
        <f t="shared" si="1"/>
        <v>0</v>
      </c>
      <c r="I37" s="52"/>
      <c r="J37" s="52"/>
      <c r="K37" s="36">
        <f t="shared" si="5"/>
        <v>0</v>
      </c>
      <c r="L37" s="52"/>
      <c r="M37" s="52"/>
      <c r="N37" s="36">
        <f t="shared" ref="N37" si="6">L37*M37</f>
        <v>0</v>
      </c>
      <c r="O37" s="31">
        <f t="shared" si="4"/>
        <v>0</v>
      </c>
    </row>
    <row r="38" spans="1:15" x14ac:dyDescent="0.2">
      <c r="A38" s="28"/>
      <c r="B38" s="54" t="s">
        <v>51</v>
      </c>
      <c r="C38" s="38"/>
      <c r="D38" s="38"/>
      <c r="E38" s="38"/>
      <c r="F38" s="53"/>
      <c r="G38" s="53"/>
      <c r="H38" s="38"/>
      <c r="I38" s="53"/>
      <c r="J38" s="53"/>
      <c r="K38" s="38"/>
      <c r="L38" s="53"/>
      <c r="M38" s="53"/>
      <c r="N38" s="38"/>
      <c r="O38" s="31"/>
    </row>
    <row r="39" spans="1:15" x14ac:dyDescent="0.2">
      <c r="A39" s="34">
        <v>13</v>
      </c>
      <c r="B39" s="55" t="s">
        <v>49</v>
      </c>
      <c r="C39" s="52"/>
      <c r="D39" s="52"/>
      <c r="E39" s="36">
        <f t="shared" ref="E39:E40" si="7">C39*D39</f>
        <v>0</v>
      </c>
      <c r="F39" s="52"/>
      <c r="G39" s="52"/>
      <c r="H39" s="36">
        <f t="shared" ref="H39:H46" si="8">F39*G39</f>
        <v>0</v>
      </c>
      <c r="I39" s="52"/>
      <c r="J39" s="52"/>
      <c r="K39" s="36">
        <f>I39*J39</f>
        <v>0</v>
      </c>
      <c r="L39" s="52"/>
      <c r="M39" s="52"/>
      <c r="N39" s="36">
        <f>L39*M39</f>
        <v>0</v>
      </c>
      <c r="O39" s="31">
        <f t="shared" si="4"/>
        <v>0</v>
      </c>
    </row>
    <row r="40" spans="1:15" x14ac:dyDescent="0.2">
      <c r="A40" s="34">
        <v>14</v>
      </c>
      <c r="B40" s="55" t="s">
        <v>50</v>
      </c>
      <c r="C40" s="52"/>
      <c r="D40" s="52"/>
      <c r="E40" s="36">
        <f t="shared" si="7"/>
        <v>0</v>
      </c>
      <c r="F40" s="52"/>
      <c r="G40" s="52"/>
      <c r="H40" s="36">
        <f t="shared" si="8"/>
        <v>0</v>
      </c>
      <c r="I40" s="52"/>
      <c r="J40" s="52"/>
      <c r="K40" s="36">
        <f t="shared" ref="K40:K42" si="9">I40*J40</f>
        <v>0</v>
      </c>
      <c r="L40" s="52"/>
      <c r="M40" s="52"/>
      <c r="N40" s="36">
        <f t="shared" ref="N40" si="10">L40*M40</f>
        <v>0</v>
      </c>
      <c r="O40" s="31">
        <f t="shared" si="4"/>
        <v>0</v>
      </c>
    </row>
    <row r="41" spans="1:15" x14ac:dyDescent="0.2">
      <c r="A41" s="34"/>
      <c r="B41" s="22"/>
      <c r="C41" s="52"/>
      <c r="D41" s="52"/>
      <c r="E41" s="36">
        <f t="shared" ref="E41:E42" si="11">C41*D41</f>
        <v>0</v>
      </c>
      <c r="F41" s="52"/>
      <c r="G41" s="52"/>
      <c r="H41" s="36">
        <f t="shared" si="8"/>
        <v>0</v>
      </c>
      <c r="I41" s="52"/>
      <c r="J41" s="52"/>
      <c r="K41" s="36">
        <f t="shared" si="9"/>
        <v>0</v>
      </c>
      <c r="L41" s="52"/>
      <c r="M41" s="52"/>
      <c r="N41" s="36">
        <f>L41*M41</f>
        <v>0</v>
      </c>
      <c r="O41" s="31">
        <f t="shared" si="4"/>
        <v>0</v>
      </c>
    </row>
    <row r="42" spans="1:15" x14ac:dyDescent="0.2">
      <c r="A42" s="28"/>
      <c r="B42" s="22"/>
      <c r="C42" s="52"/>
      <c r="D42" s="52"/>
      <c r="E42" s="36">
        <f t="shared" si="11"/>
        <v>0</v>
      </c>
      <c r="F42" s="52"/>
      <c r="G42" s="52"/>
      <c r="H42" s="36">
        <f t="shared" si="8"/>
        <v>0</v>
      </c>
      <c r="I42" s="52"/>
      <c r="J42" s="52"/>
      <c r="K42" s="36">
        <f t="shared" si="9"/>
        <v>0</v>
      </c>
      <c r="L42" s="52"/>
      <c r="M42" s="52"/>
      <c r="N42" s="36">
        <f t="shared" ref="N42" si="12">L42*M42</f>
        <v>0</v>
      </c>
      <c r="O42" s="31">
        <f t="shared" si="4"/>
        <v>0</v>
      </c>
    </row>
    <row r="43" spans="1:15" x14ac:dyDescent="0.2">
      <c r="A43" s="28"/>
      <c r="B43" s="54" t="s">
        <v>54</v>
      </c>
      <c r="C43" s="38"/>
      <c r="D43" s="38"/>
      <c r="E43" s="38"/>
      <c r="F43" s="53"/>
      <c r="G43" s="53"/>
      <c r="H43" s="38"/>
      <c r="I43" s="53"/>
      <c r="J43" s="53"/>
      <c r="K43" s="38"/>
      <c r="L43" s="53"/>
      <c r="M43" s="53"/>
      <c r="N43" s="38"/>
      <c r="O43" s="31"/>
    </row>
    <row r="44" spans="1:15" x14ac:dyDescent="0.2">
      <c r="A44" s="34">
        <v>15</v>
      </c>
      <c r="B44" s="55" t="s">
        <v>52</v>
      </c>
      <c r="C44" s="52"/>
      <c r="D44" s="52"/>
      <c r="E44" s="36">
        <f t="shared" ref="E44:E46" si="13">C44*D44</f>
        <v>0</v>
      </c>
      <c r="F44" s="52"/>
      <c r="G44" s="52"/>
      <c r="H44" s="36">
        <f t="shared" si="8"/>
        <v>0</v>
      </c>
      <c r="I44" s="52"/>
      <c r="J44" s="52"/>
      <c r="K44" s="36">
        <f>I44*J44</f>
        <v>0</v>
      </c>
      <c r="L44" s="52"/>
      <c r="M44" s="52"/>
      <c r="N44" s="36">
        <f>L44*M44</f>
        <v>0</v>
      </c>
      <c r="O44" s="31">
        <f t="shared" si="4"/>
        <v>0</v>
      </c>
    </row>
    <row r="45" spans="1:15" x14ac:dyDescent="0.2">
      <c r="A45" s="34">
        <v>16</v>
      </c>
      <c r="B45" s="55" t="s">
        <v>53</v>
      </c>
      <c r="C45" s="52"/>
      <c r="D45" s="52"/>
      <c r="E45" s="36">
        <f t="shared" si="13"/>
        <v>0</v>
      </c>
      <c r="F45" s="52"/>
      <c r="G45" s="52"/>
      <c r="H45" s="36">
        <f t="shared" si="8"/>
        <v>0</v>
      </c>
      <c r="I45" s="52"/>
      <c r="J45" s="52"/>
      <c r="K45" s="36">
        <f t="shared" ref="K45:K49" si="14">I45*J45</f>
        <v>0</v>
      </c>
      <c r="L45" s="52"/>
      <c r="M45" s="52"/>
      <c r="N45" s="36">
        <f t="shared" ref="N45" si="15">L45*M45</f>
        <v>0</v>
      </c>
      <c r="O45" s="31">
        <f t="shared" si="4"/>
        <v>0</v>
      </c>
    </row>
    <row r="46" spans="1:15" x14ac:dyDescent="0.2">
      <c r="A46" s="28"/>
      <c r="B46" s="22"/>
      <c r="C46" s="52"/>
      <c r="D46" s="52"/>
      <c r="E46" s="36">
        <f t="shared" si="13"/>
        <v>0</v>
      </c>
      <c r="F46" s="52"/>
      <c r="G46" s="52"/>
      <c r="H46" s="36">
        <f t="shared" si="8"/>
        <v>0</v>
      </c>
      <c r="I46" s="52"/>
      <c r="J46" s="52"/>
      <c r="K46" s="36">
        <f t="shared" si="14"/>
        <v>0</v>
      </c>
      <c r="L46" s="52"/>
      <c r="M46" s="52"/>
      <c r="N46" s="36">
        <f t="shared" ref="N46" si="16">L46*M46</f>
        <v>0</v>
      </c>
      <c r="O46" s="31">
        <f t="shared" si="4"/>
        <v>0</v>
      </c>
    </row>
    <row r="47" spans="1:15" x14ac:dyDescent="0.2">
      <c r="A47" s="28"/>
      <c r="B47" s="54" t="s">
        <v>55</v>
      </c>
      <c r="C47" s="38"/>
      <c r="D47" s="38"/>
      <c r="E47" s="38"/>
      <c r="F47" s="53"/>
      <c r="G47" s="53"/>
      <c r="H47" s="38"/>
      <c r="I47" s="53"/>
      <c r="J47" s="53"/>
      <c r="K47" s="36"/>
      <c r="L47" s="53"/>
      <c r="M47" s="53"/>
      <c r="N47" s="38"/>
      <c r="O47" s="31"/>
    </row>
    <row r="48" spans="1:15" x14ac:dyDescent="0.2">
      <c r="A48" s="34">
        <v>17</v>
      </c>
      <c r="B48" s="56" t="s">
        <v>56</v>
      </c>
      <c r="C48" s="52"/>
      <c r="D48" s="52"/>
      <c r="E48" s="36">
        <f t="shared" ref="E48:E51" si="17">C48*D48</f>
        <v>0</v>
      </c>
      <c r="F48" s="52"/>
      <c r="G48" s="52"/>
      <c r="H48" s="36">
        <f t="shared" ref="H48:H51" si="18">F48*G48</f>
        <v>0</v>
      </c>
      <c r="I48" s="52"/>
      <c r="J48" s="52"/>
      <c r="K48" s="36">
        <f>I48*J48</f>
        <v>0</v>
      </c>
      <c r="L48" s="52"/>
      <c r="M48" s="52"/>
      <c r="N48" s="36">
        <f>L48*M48</f>
        <v>0</v>
      </c>
      <c r="O48" s="31">
        <f>E48+H48+K48+N48</f>
        <v>0</v>
      </c>
    </row>
    <row r="49" spans="1:15" x14ac:dyDescent="0.2">
      <c r="A49" s="34">
        <v>18</v>
      </c>
      <c r="B49" s="55" t="s">
        <v>21</v>
      </c>
      <c r="C49" s="52"/>
      <c r="D49" s="52"/>
      <c r="E49" s="36">
        <f t="shared" si="17"/>
        <v>0</v>
      </c>
      <c r="F49" s="52"/>
      <c r="G49" s="52"/>
      <c r="H49" s="36">
        <f t="shared" si="18"/>
        <v>0</v>
      </c>
      <c r="I49" s="52"/>
      <c r="J49" s="52"/>
      <c r="K49" s="36">
        <f t="shared" si="14"/>
        <v>0</v>
      </c>
      <c r="L49" s="52"/>
      <c r="M49" s="52"/>
      <c r="N49" s="36">
        <f>L49*M49</f>
        <v>0</v>
      </c>
      <c r="O49" s="31">
        <f t="shared" si="4"/>
        <v>0</v>
      </c>
    </row>
    <row r="50" spans="1:15" x14ac:dyDescent="0.2">
      <c r="A50" s="34">
        <v>19</v>
      </c>
      <c r="B50" s="55" t="s">
        <v>58</v>
      </c>
      <c r="C50" s="52"/>
      <c r="D50" s="52"/>
      <c r="E50" s="36">
        <f t="shared" si="17"/>
        <v>0</v>
      </c>
      <c r="F50" s="52"/>
      <c r="G50" s="52"/>
      <c r="H50" s="36">
        <f t="shared" si="18"/>
        <v>0</v>
      </c>
      <c r="I50" s="52"/>
      <c r="J50" s="52"/>
      <c r="K50" s="36">
        <f>I50*J50</f>
        <v>0</v>
      </c>
      <c r="L50" s="52"/>
      <c r="M50" s="52"/>
      <c r="N50" s="36">
        <f>L50*M50</f>
        <v>0</v>
      </c>
      <c r="O50" s="31">
        <f t="shared" si="4"/>
        <v>0</v>
      </c>
    </row>
    <row r="51" spans="1:15" x14ac:dyDescent="0.2">
      <c r="A51" s="34">
        <v>20</v>
      </c>
      <c r="B51" s="35"/>
      <c r="C51" s="52"/>
      <c r="D51" s="52"/>
      <c r="E51" s="36">
        <f t="shared" si="17"/>
        <v>0</v>
      </c>
      <c r="F51" s="52"/>
      <c r="G51" s="52"/>
      <c r="H51" s="36">
        <f t="shared" si="18"/>
        <v>0</v>
      </c>
      <c r="I51" s="52"/>
      <c r="J51" s="52"/>
      <c r="K51" s="36">
        <f t="shared" ref="K51" si="19">I51*J51</f>
        <v>0</v>
      </c>
      <c r="L51" s="52"/>
      <c r="M51" s="52"/>
      <c r="N51" s="36">
        <f t="shared" ref="N51" si="20">L51*M51</f>
        <v>0</v>
      </c>
      <c r="O51" s="31">
        <f>E51+H51+K51+N51</f>
        <v>0</v>
      </c>
    </row>
    <row r="52" spans="1:15" x14ac:dyDescent="0.2">
      <c r="A52" s="34">
        <v>21</v>
      </c>
      <c r="B52" s="14" t="s">
        <v>22</v>
      </c>
      <c r="C52" s="14"/>
      <c r="D52" s="14"/>
      <c r="E52" s="31">
        <f>SUM(E20:E51)</f>
        <v>0</v>
      </c>
      <c r="F52" s="35"/>
      <c r="G52" s="35"/>
      <c r="H52" s="31">
        <f>SUM(H20:H51)</f>
        <v>0</v>
      </c>
      <c r="I52" s="35"/>
      <c r="J52" s="35"/>
      <c r="K52" s="31">
        <f>SUM(K20:K51)</f>
        <v>0</v>
      </c>
      <c r="L52" s="35"/>
      <c r="M52" s="35"/>
      <c r="N52" s="31">
        <f>SUM(N20:N51)</f>
        <v>0</v>
      </c>
      <c r="O52" s="31">
        <f>SUM(O20:O51)</f>
        <v>0</v>
      </c>
    </row>
    <row r="53" spans="1:15" x14ac:dyDescent="0.2">
      <c r="A53" s="34"/>
      <c r="B53" s="35" t="s">
        <v>23</v>
      </c>
      <c r="C53" s="35"/>
      <c r="D53" s="35"/>
      <c r="E53" s="36">
        <f>E16+E17+E18-E52</f>
        <v>0</v>
      </c>
      <c r="F53" s="35"/>
      <c r="G53" s="35"/>
      <c r="H53" s="36">
        <f>H16+H17+H18-H52</f>
        <v>0</v>
      </c>
      <c r="I53" s="35"/>
      <c r="J53" s="35"/>
      <c r="K53" s="36">
        <f>K16+K17+K18-K52</f>
        <v>0</v>
      </c>
      <c r="L53" s="35"/>
      <c r="M53" s="35"/>
      <c r="N53" s="36">
        <f>N16+N17+N18-N52</f>
        <v>0</v>
      </c>
      <c r="O53" s="36">
        <f>O16-O52</f>
        <v>0</v>
      </c>
    </row>
    <row r="54" spans="1:15" x14ac:dyDescent="0.2">
      <c r="A54" s="34"/>
      <c r="B54" s="39" t="s">
        <v>24</v>
      </c>
      <c r="C54" s="35"/>
      <c r="D54" s="35"/>
      <c r="E54" s="52"/>
      <c r="F54" s="35"/>
      <c r="G54" s="35"/>
      <c r="H54" s="52"/>
      <c r="I54" s="35"/>
      <c r="J54" s="35"/>
      <c r="K54" s="52"/>
      <c r="L54" s="35"/>
      <c r="M54" s="35"/>
      <c r="N54" s="52"/>
      <c r="O54" s="40">
        <f>E54+H54+K54+N54</f>
        <v>0</v>
      </c>
    </row>
    <row r="55" spans="1:15" x14ac:dyDescent="0.2">
      <c r="A55" s="34"/>
      <c r="B55" s="35" t="s">
        <v>25</v>
      </c>
      <c r="C55" s="35"/>
      <c r="D55" s="35"/>
      <c r="E55" s="41">
        <f>IF(E53-E54&gt;0,E53-E54,0)</f>
        <v>0</v>
      </c>
      <c r="F55" s="35"/>
      <c r="G55" s="35"/>
      <c r="H55" s="41">
        <f>IF(H53-H54&gt;0,H53-H54,0)</f>
        <v>0</v>
      </c>
      <c r="I55" s="35"/>
      <c r="J55" s="35"/>
      <c r="K55" s="41">
        <f>IF(K53-K54&gt;0,K53-K54,0)</f>
        <v>0</v>
      </c>
      <c r="L55" s="35"/>
      <c r="M55" s="35"/>
      <c r="N55" s="41">
        <f>N53-N54</f>
        <v>0</v>
      </c>
      <c r="O55" s="41">
        <f>O53-O54</f>
        <v>0</v>
      </c>
    </row>
    <row r="56" spans="1:15" x14ac:dyDescent="0.2">
      <c r="K56" s="42"/>
      <c r="N56" s="42"/>
      <c r="O56" s="42"/>
    </row>
    <row r="57" spans="1:15" ht="14.25" customHeight="1" x14ac:dyDescent="0.2"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</row>
    <row r="58" spans="1:15" ht="15" customHeight="1" x14ac:dyDescent="0.2">
      <c r="A58" s="7" t="s">
        <v>26</v>
      </c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</row>
    <row r="59" spans="1:15" x14ac:dyDescent="0.2">
      <c r="A59" s="43" t="s">
        <v>43</v>
      </c>
    </row>
    <row r="60" spans="1:15" x14ac:dyDescent="0.2">
      <c r="A60" s="43"/>
    </row>
    <row r="61" spans="1:15" x14ac:dyDescent="0.2">
      <c r="A61" s="43"/>
    </row>
    <row r="62" spans="1:15" ht="15" x14ac:dyDescent="0.25">
      <c r="A62" s="44" t="s">
        <v>44</v>
      </c>
    </row>
    <row r="63" spans="1:15" x14ac:dyDescent="0.2">
      <c r="A63" s="43" t="s">
        <v>27</v>
      </c>
    </row>
    <row r="65" spans="1:14" ht="15" customHeight="1" x14ac:dyDescent="0.2">
      <c r="A65" s="7" t="s">
        <v>28</v>
      </c>
      <c r="G65" s="45"/>
      <c r="H65" s="59"/>
      <c r="I65" s="59"/>
      <c r="J65" s="46" t="s">
        <v>29</v>
      </c>
      <c r="K65" s="59"/>
      <c r="L65" s="59"/>
      <c r="M65" s="45"/>
      <c r="N65" s="47"/>
    </row>
    <row r="67" spans="1:14" ht="15" customHeight="1" x14ac:dyDescent="0.2">
      <c r="A67" s="7" t="s">
        <v>30</v>
      </c>
      <c r="I67" s="45"/>
      <c r="J67" s="59"/>
      <c r="K67" s="59"/>
      <c r="L67" s="45"/>
      <c r="M67" s="45"/>
    </row>
    <row r="69" spans="1:14" x14ac:dyDescent="0.2">
      <c r="A69" s="7" t="s">
        <v>31</v>
      </c>
    </row>
    <row r="71" spans="1:14" x14ac:dyDescent="0.2">
      <c r="A71" s="48" t="s">
        <v>32</v>
      </c>
    </row>
    <row r="73" spans="1:14" x14ac:dyDescent="0.2">
      <c r="A73" s="52"/>
      <c r="B73" s="7" t="s">
        <v>33</v>
      </c>
    </row>
    <row r="75" spans="1:14" x14ac:dyDescent="0.2">
      <c r="A75" s="52"/>
      <c r="B75" s="7" t="s">
        <v>34</v>
      </c>
    </row>
    <row r="77" spans="1:14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</row>
    <row r="78" spans="1:14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</row>
    <row r="79" spans="1:14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</row>
    <row r="80" spans="1:14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</row>
    <row r="81" spans="1:14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</row>
    <row r="82" spans="1:14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</row>
    <row r="83" spans="1:14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</row>
    <row r="85" spans="1:14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1:14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1:14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1:14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</row>
    <row r="90" spans="1:14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2" spans="1:14" x14ac:dyDescent="0.2">
      <c r="A92" s="7" t="s">
        <v>35</v>
      </c>
    </row>
    <row r="94" spans="1:14" x14ac:dyDescent="0.2">
      <c r="A94" s="52"/>
      <c r="B94" s="1" t="s">
        <v>36</v>
      </c>
    </row>
    <row r="95" spans="1:14" x14ac:dyDescent="0.2">
      <c r="A95" s="49"/>
    </row>
    <row r="96" spans="1:14" x14ac:dyDescent="0.2">
      <c r="A96" s="52"/>
      <c r="B96" s="1" t="s">
        <v>37</v>
      </c>
    </row>
    <row r="98" spans="1:14" x14ac:dyDescent="0.2">
      <c r="A98" s="52"/>
      <c r="B98" s="1" t="s">
        <v>38</v>
      </c>
    </row>
    <row r="100" spans="1:14" x14ac:dyDescent="0.2">
      <c r="A100" s="48" t="s">
        <v>39</v>
      </c>
    </row>
    <row r="102" spans="1:14" ht="15" customHeight="1" x14ac:dyDescent="0.2">
      <c r="A102" s="58"/>
      <c r="B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</row>
    <row r="103" spans="1:14" ht="15" customHeight="1" x14ac:dyDescent="0.2">
      <c r="A103" s="59"/>
      <c r="B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</row>
    <row r="104" spans="1:14" x14ac:dyDescent="0.2">
      <c r="A104" s="7" t="s">
        <v>40</v>
      </c>
      <c r="D104" s="1" t="s">
        <v>41</v>
      </c>
    </row>
    <row r="106" spans="1:14" x14ac:dyDescent="0.2"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</row>
    <row r="107" spans="1:14" ht="15" customHeight="1" x14ac:dyDescent="0.2"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</row>
    <row r="108" spans="1:14" x14ac:dyDescent="0.2">
      <c r="D108" s="1" t="s">
        <v>42</v>
      </c>
    </row>
  </sheetData>
  <sheetProtection selectLockedCells="1"/>
  <mergeCells count="16">
    <mergeCell ref="K1:O5"/>
    <mergeCell ref="A3:J3"/>
    <mergeCell ref="A4:J4"/>
    <mergeCell ref="A5:J5"/>
    <mergeCell ref="A1:J1"/>
    <mergeCell ref="A2:J2"/>
    <mergeCell ref="C6:N6"/>
    <mergeCell ref="C8:E8"/>
    <mergeCell ref="D106:N106"/>
    <mergeCell ref="D107:N107"/>
    <mergeCell ref="D102:N103"/>
    <mergeCell ref="A102:B103"/>
    <mergeCell ref="D57:N58"/>
    <mergeCell ref="H65:I65"/>
    <mergeCell ref="K65:L65"/>
    <mergeCell ref="J67:K6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Regnskabsskema for tilskud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Regnskabsskabelon</dc:title>
  <dc:creator>US</dc:creator>
  <cp:keywords>Regnskabsskabelon</cp:keywords>
  <cp:lastModifiedBy>Jens Anselmo Skydsgaard</cp:lastModifiedBy>
  <cp:lastPrinted>2023-06-07T14:08:28Z</cp:lastPrinted>
  <dcterms:created xsi:type="dcterms:W3CDTF">2012-10-08T09:48:02Z</dcterms:created>
  <dcterms:modified xsi:type="dcterms:W3CDTF">2023-12-05T09:15:23Z</dcterms:modified>
</cp:coreProperties>
</file>